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uis\Downloads\"/>
    </mc:Choice>
  </mc:AlternateContent>
  <xr:revisionPtr revIDLastSave="0" documentId="13_ncr:1_{EEB2D3ED-759D-4D99-BFE3-2E61C37E63D3}" xr6:coauthVersionLast="47" xr6:coauthVersionMax="47" xr10:uidLastSave="{00000000-0000-0000-0000-000000000000}"/>
  <bookViews>
    <workbookView xWindow="9510" yWindow="0" windowWidth="9780" windowHeight="11370" firstSheet="4" activeTab="4" xr2:uid="{00000000-000D-0000-FFFF-FFFF00000000}"/>
  </bookViews>
  <sheets>
    <sheet name="Cover page" sheetId="9" r:id="rId1"/>
    <sheet name="likelihood_westminster" sheetId="1" r:id="rId2"/>
    <sheet name="likelihood_holyrood" sheetId="3" r:id="rId3"/>
    <sheet name="votingforced_holyroodcon.." sheetId="10" r:id="rId4"/>
    <sheet name="votingforced_holyroodregion" sheetId="11" r:id="rId5"/>
    <sheet name="votingintention_westminster" sheetId="2" r:id="rId6"/>
    <sheet name="votingintention_raw_constituen" sheetId="4" r:id="rId7"/>
    <sheet name="votingintention_raw_region" sheetId="5" r:id="rId8"/>
    <sheet name="Headline VI const" sheetId="6" r:id="rId9"/>
    <sheet name="Headline VI reg" sheetId="7" r:id="rId10"/>
    <sheet name="Headline VI westminster" sheetId="8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7" l="1"/>
  <c r="E8" i="7"/>
  <c r="E9" i="7"/>
  <c r="E10" i="7"/>
  <c r="E11" i="7"/>
  <c r="E6" i="7"/>
  <c r="E7" i="6"/>
  <c r="E8" i="6"/>
  <c r="E9" i="6"/>
  <c r="E10" i="6"/>
  <c r="E11" i="6"/>
  <c r="E6" i="6"/>
</calcChain>
</file>

<file path=xl/sharedStrings.xml><?xml version="1.0" encoding="utf-8"?>
<sst xmlns="http://schemas.openxmlformats.org/spreadsheetml/2006/main" count="399" uniqueCount="84">
  <si>
    <t>likelihoodtovote</t>
  </si>
  <si>
    <t>If a general election was called tomorrow, how likely would you be to vote? Please rate from 0 to 10, where 0 means certain not to vote, and 10 means certain to vote.</t>
  </si>
  <si>
    <t>0 - Certain not to vote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</si>
  <si>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</si>
  <si>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</si>
  <si>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</si>
  <si>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</si>
  <si>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</si>
  <si>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</si>
  <si>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</si>
  <si>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</si>
  <si>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</si>
  <si>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10 - Certain to vote</t>
  </si>
  <si>
    <t>Don't know</t>
  </si>
  <si>
    <t>Weighted N</t>
  </si>
  <si>
    <t>Unweighted N</t>
  </si>
  <si>
    <t>All</t>
  </si>
  <si>
    <t>gender</t>
  </si>
  <si>
    <t>Male</t>
  </si>
  <si>
    <t>Female</t>
  </si>
  <si>
    <t>age_group_scot_16</t>
  </si>
  <si>
    <t>16-24</t>
  </si>
  <si>
    <t>25-34</t>
  </si>
  <si>
    <t>35-44</t>
  </si>
  <si>
    <t>45-54</t>
  </si>
  <si>
    <t>55-64</t>
  </si>
  <si>
    <t>65-74</t>
  </si>
  <si>
    <t>75+</t>
  </si>
  <si>
    <t>ge2024</t>
  </si>
  <si>
    <t>Labour</t>
  </si>
  <si>
    <t>Scottish National Party (SNP)</t>
  </si>
  <si>
    <t>Reform UK</t>
  </si>
  <si>
    <t>yesno2026</t>
  </si>
  <si>
    <t>FOR Scottish independence</t>
  </si>
  <si>
    <t>AGAINST Scottish independence</t>
  </si>
  <si>
    <t>Weight</t>
  </si>
  <si>
    <t>votingintention</t>
  </si>
  <si>
    <t>And, if a general election was called tomorrow, which party would you vote for?</t>
  </si>
  <si>
    <t>Conservative</t>
  </si>
  <si>
    <t>Liberal Democrat</t>
  </si>
  <si>
    <t>The Green Party</t>
  </si>
  <si>
    <t>Another party / Independent candidate</t>
  </si>
  <si>
    <t>I would not vote</t>
  </si>
  <si>
    <t>likelihood_holyrood</t>
  </si>
  <si>
    <t>If there was an election for the Scottish Parliament  tomorrow, how likely would you be to vote?</t>
  </si>
  <si>
    <t>0 - Definitely would not vote</t>
  </si>
  <si>
    <t>5 (1)</t>
  </si>
  <si>
    <t>Donât know</t>
  </si>
  <si>
    <t>votingintention_holyroodconstituency</t>
  </si>
  <si>
    <t>If there was an election for the Scottish Parliament tomorrow, how would you vote in your constituency vote ?</t>
  </si>
  <si>
    <t>Scottish Conservatives</t>
  </si>
  <si>
    <t>Scottish Labour</t>
  </si>
  <si>
    <t>Scottish Greens</t>
  </si>
  <si>
    <t>Scottish Liberal Democrats</t>
  </si>
  <si>
    <t>Reform UK Scotland</t>
  </si>
  <si>
    <t>Alba Party</t>
  </si>
  <si>
    <t>Another party or independent candidate</t>
  </si>
  <si>
    <t>Would not vote</t>
  </si>
  <si>
    <t>votingintention_holyroodregion</t>
  </si>
  <si>
    <t>And how would you vote in your regional list vote ?</t>
  </si>
  <si>
    <t>Voting intention headline Holyrood constituency</t>
  </si>
  <si>
    <t>SNP</t>
  </si>
  <si>
    <t>Alba</t>
  </si>
  <si>
    <t>Voting intention headline Holyrood region</t>
  </si>
  <si>
    <t>Voting intention headline Westminster</t>
  </si>
  <si>
    <t>Other/Independent</t>
  </si>
  <si>
    <t>For further enquiries, please contact ed@moreincommon.com</t>
  </si>
  <si>
    <t>More in Common is a member of the British Polling Council and abides by its rules</t>
  </si>
  <si>
    <t>Turnout model: Respondents are included in the headline result if they give their likelihood of voting at 8/10 or above, or 9/10 or above if they did not vote in the most recent General Election. Undecided voters are asked a follow-up question of how they would vote if forced to choose, and those who are still undecided in this question are assigned to a party using a statistical model based on how they compare to similar voters.</t>
  </si>
  <si>
    <t>All polls are subject to a wide range of potential sources of error. On the basis of the historical record of the polls at recent general elections, there is a 9 in 10 chance that the true value of a party’s support lies within 4 points of the estimates provided by this poll, and a 2 in 3 chance that they lie within 2 points</t>
  </si>
  <si>
    <t xml:space="preserve">Respondents have been weighted according to age/sex interlocked, 2024 General Election vote, ethnicity and education level. </t>
  </si>
  <si>
    <t>Sample detail:</t>
  </si>
  <si>
    <t>Scottish adults</t>
  </si>
  <si>
    <t xml:space="preserve">Population effectively represented: </t>
  </si>
  <si>
    <t>Sample size</t>
  </si>
  <si>
    <t xml:space="preserve">Fieldwork dates: </t>
  </si>
  <si>
    <t>Scotland Holyrood and Westminster Voting Intention</t>
  </si>
  <si>
    <t>24 January - 3 February 2026</t>
  </si>
  <si>
    <t>Change since Sepetember 2025</t>
  </si>
  <si>
    <t>-</t>
  </si>
  <si>
    <t>votingforced_holyroodconstituency</t>
  </si>
  <si>
    <t>And if you were forced to choose, how would you vote in your constituency vote ?</t>
  </si>
  <si>
    <t>votingforced_holyroodregion</t>
  </si>
  <si>
    <t>And if you were forced to choose, how would you vote in your regional list vote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</si>
</sst>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2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9" fontId="0" fillId="0" borderId="0" xfId="0" applyNumberFormat="1"/>
    <xf numFmtId="1" fontId="0" fillId="0" borderId="0" xfId="0" applyNumberFormat="1" applyAlignment="1">
      <alignment horizontal="right"/>
    </xf>
    <xf numFmtId="1" fontId="0" fillId="0" borderId="0" xfId="0" applyNumberFormat="1"/>
    <xf numFmtId="0" fontId="1" fillId="0" borderId="1" xfId="0" applyFont="1" applyBorder="1" applyAlignment="1">
      <alignment horizontal="center"/>
    </xf>
    <xf numFmtId="0" fontId="4" fillId="2" borderId="0" xfId="1" applyFont="1" applyFill="1" applyAlignment="1">
      <alignment wrapText="1"/>
    </xf>
    <xf numFmtId="0" fontId="4" fillId="2" borderId="0" xfId="1" applyFont="1" applyFill="1" applyAlignment="1">
      <alignment horizontal="center" wrapText="1"/>
    </xf>
    <xf numFmtId="0" fontId="5" fillId="2" borderId="0" xfId="1" applyFont="1" applyFill="1" applyAlignment="1">
      <alignment horizontal="center" wrapText="1"/>
    </xf>
    <xf numFmtId="0" fontId="5" fillId="2" borderId="0" xfId="1" applyFont="1" applyFill="1" applyAlignment="1">
      <alignment horizontal="center" wrapText="1"/>
    </xf>
    <xf numFmtId="0" fontId="6" fillId="2" borderId="0" xfId="1" applyFont="1" applyFill="1" applyAlignment="1">
      <alignment vertical="top" wrapText="1"/>
    </xf>
    <xf numFmtId="0" fontId="5" fillId="2" borderId="0" xfId="1" applyFont="1" applyFill="1" applyAlignment="1">
      <alignment vertical="top" wrapText="1"/>
    </xf>
    <xf numFmtId="0" fontId="5" fillId="2" borderId="0" xfId="1" applyFont="1" applyFill="1" applyAlignment="1">
      <alignment wrapText="1"/>
    </xf>
    <xf numFmtId="0" fontId="4" fillId="2" borderId="0" xfId="1" applyFont="1" applyFill="1" applyAlignment="1">
      <alignment vertical="top" wrapText="1"/>
    </xf>
    <xf numFmtId="3" fontId="4" fillId="2" borderId="0" xfId="1" applyNumberFormat="1" applyFont="1" applyFill="1" applyAlignment="1">
      <alignment horizontal="left" vertical="top" wrapText="1"/>
    </xf>
    <xf numFmtId="0" fontId="6" fillId="2" borderId="0" xfId="1" applyFont="1" applyFill="1" applyAlignment="1">
      <alignment wrapText="1"/>
    </xf>
    <xf numFmtId="0" fontId="3" fillId="2" borderId="0" xfId="1" applyFill="1"/>
    <xf numFmtId="0" fontId="7" fillId="2" borderId="0" xfId="1" applyFont="1" applyFill="1" applyAlignment="1">
      <alignment horizontal="center" wrapText="1"/>
    </xf>
    <xf numFmtId="9" fontId="0" fillId="3" borderId="0" xfId="0" applyNumberFormat="1" applyFill="1"/>
  </cellXfs>
  <cellStyles count="2">
    <cellStyle name="Normal" xfId="0" builtinId="0"/>
    <cellStyle name="Normal 2" xfId="1" xr:uid="{A4EA2421-E41C-4ACA-888D-13769D2EC26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428007</xdr:colOff>
      <xdr:row>2</xdr:row>
      <xdr:rowOff>245859</xdr:rowOff>
    </xdr:from>
    <xdr:ext cx="3429000" cy="1060026"/>
    <xdr:pic>
      <xdr:nvPicPr>
        <xdr:cNvPr id="2" name="Picture 1" descr="Polling services">
          <a:extLst>
            <a:ext uri="{FF2B5EF4-FFF2-40B4-BE49-F238E27FC236}">
              <a16:creationId xmlns:a16="http://schemas.microsoft.com/office/drawing/2014/main" id="{0EA47E25-99B9-438C-B03F-D461F0D4C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86607" y="550659"/>
          <a:ext cx="3429000" cy="10600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E178A-7718-466E-903F-6A36BE029B1D}">
  <dimension ref="B3:D14"/>
  <sheetViews>
    <sheetView topLeftCell="B1" zoomScale="77" workbookViewId="0">
      <selection activeCell="B3" sqref="B3:C3"/>
    </sheetView>
  </sheetViews>
  <sheetFormatPr defaultColWidth="87.1796875" defaultRowHeight="18.5" x14ac:dyDescent="0.45"/>
  <cols>
    <col min="1" max="1" width="12.81640625" style="10" customWidth="1"/>
    <col min="2" max="2" width="27.81640625" style="10" customWidth="1"/>
    <col min="3" max="3" width="87.81640625" style="10" customWidth="1"/>
    <col min="4" max="4" width="10.1796875" style="10" customWidth="1"/>
    <col min="5" max="5" width="70.54296875" style="10" customWidth="1"/>
    <col min="6" max="16384" width="87.1796875" style="10"/>
  </cols>
  <sheetData>
    <row r="3" spans="2:4" ht="52.5" customHeight="1" x14ac:dyDescent="0.6">
      <c r="B3" s="21" t="s">
        <v>76</v>
      </c>
      <c r="C3" s="21"/>
      <c r="D3" s="20"/>
    </row>
    <row r="4" spans="2:4" x14ac:dyDescent="0.45">
      <c r="B4" s="19"/>
    </row>
    <row r="5" spans="2:4" x14ac:dyDescent="0.45">
      <c r="B5" s="14" t="s">
        <v>75</v>
      </c>
      <c r="C5" s="17" t="s">
        <v>77</v>
      </c>
    </row>
    <row r="6" spans="2:4" x14ac:dyDescent="0.45">
      <c r="B6" s="14" t="s">
        <v>74</v>
      </c>
      <c r="C6" s="18">
        <v>1017</v>
      </c>
    </row>
    <row r="7" spans="2:4" ht="37" x14ac:dyDescent="0.45">
      <c r="B7" s="14" t="s">
        <v>73</v>
      </c>
      <c r="C7" s="17" t="s">
        <v>72</v>
      </c>
    </row>
    <row r="8" spans="2:4" ht="56.5" customHeight="1" x14ac:dyDescent="0.45">
      <c r="B8" s="14" t="s">
        <v>71</v>
      </c>
      <c r="C8" s="17" t="s">
        <v>70</v>
      </c>
    </row>
    <row r="9" spans="2:4" ht="76" customHeight="1" x14ac:dyDescent="0.45">
      <c r="B9" s="14"/>
      <c r="C9" s="16" t="s">
        <v>69</v>
      </c>
    </row>
    <row r="10" spans="2:4" ht="41.5" customHeight="1" x14ac:dyDescent="0.45">
      <c r="B10" s="14"/>
    </row>
    <row r="11" spans="2:4" ht="135.65" customHeight="1" x14ac:dyDescent="0.45">
      <c r="B11" s="14"/>
      <c r="C11" s="15" t="s">
        <v>68</v>
      </c>
    </row>
    <row r="12" spans="2:4" ht="29.15" customHeight="1" x14ac:dyDescent="0.45">
      <c r="B12" s="14"/>
      <c r="C12" s="13" t="s">
        <v>67</v>
      </c>
      <c r="D12" s="13"/>
    </row>
    <row r="13" spans="2:4" ht="40" customHeight="1" x14ac:dyDescent="0.45">
      <c r="B13" s="12"/>
    </row>
    <row r="14" spans="2:4" x14ac:dyDescent="0.45">
      <c r="C14" s="11" t="s">
        <v>66</v>
      </c>
      <c r="D14" s="11"/>
    </row>
  </sheetData>
  <mergeCells count="3">
    <mergeCell ref="B3:C3"/>
    <mergeCell ref="C12:D12"/>
    <mergeCell ref="C14:D1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7"/>
  <sheetViews>
    <sheetView workbookViewId="0">
      <pane xSplit="1" ySplit="3" topLeftCell="B6" activePane="bottomRight" state="frozen"/>
      <selection pane="topRight" activeCell="B1" sqref="B1"/>
      <selection pane="bottomLeft" activeCell="A4" sqref="A4"/>
      <selection pane="bottomRight" activeCell="E6" sqref="E6:E11"/>
    </sheetView>
  </sheetViews>
  <sheetFormatPr defaultRowHeight="14.5" x14ac:dyDescent="0.35"/>
  <cols>
    <col min="1" max="1" width="25.7265625" customWidth="1"/>
    <col min="2" max="17" width="12.7265625" customWidth="1"/>
  </cols>
  <sheetData>
    <row r="1" spans="1:17" x14ac:dyDescent="0.35">
      <c r="A1" s="1" t="s">
        <v>63</v>
      </c>
    </row>
    <row r="4" spans="1:17" x14ac:dyDescent="0.35">
      <c r="C4" s="9" t="s">
        <v>17</v>
      </c>
      <c r="D4" s="9"/>
      <c r="E4" s="9" t="s">
        <v>20</v>
      </c>
      <c r="F4" s="9"/>
      <c r="G4" s="9"/>
      <c r="H4" s="9"/>
      <c r="I4" s="9"/>
      <c r="J4" s="9"/>
      <c r="K4" s="9"/>
      <c r="L4" s="9" t="s">
        <v>28</v>
      </c>
      <c r="M4" s="9"/>
      <c r="N4" s="9"/>
      <c r="O4" s="9" t="s">
        <v>32</v>
      </c>
      <c r="P4" s="9"/>
    </row>
    <row r="5" spans="1:17" ht="43.5" x14ac:dyDescent="0.35">
      <c r="A5" s="3" t="s">
        <v>63</v>
      </c>
      <c r="B5" s="4" t="s">
        <v>16</v>
      </c>
      <c r="C5" s="3" t="s">
        <v>58</v>
      </c>
      <c r="D5" s="4" t="s">
        <v>16</v>
      </c>
      <c r="E5" s="4" t="s">
        <v>19</v>
      </c>
      <c r="F5" s="4" t="s">
        <v>21</v>
      </c>
      <c r="G5" s="4" t="s">
        <v>22</v>
      </c>
      <c r="H5" s="4" t="s">
        <v>23</v>
      </c>
      <c r="I5" s="4" t="s">
        <v>24</v>
      </c>
      <c r="J5" s="4" t="s">
        <v>25</v>
      </c>
      <c r="K5" s="4" t="s">
        <v>26</v>
      </c>
      <c r="L5" s="4" t="s">
        <v>27</v>
      </c>
      <c r="M5" s="4" t="s">
        <v>29</v>
      </c>
      <c r="N5" s="4" t="s">
        <v>30</v>
      </c>
      <c r="O5" s="4" t="s">
        <v>31</v>
      </c>
      <c r="P5" s="4" t="s">
        <v>33</v>
      </c>
      <c r="Q5" s="4" t="s">
        <v>34</v>
      </c>
    </row>
    <row r="6" spans="1:17" ht="43.5" x14ac:dyDescent="0.35">
      <c r="A6" s="5" t="s">
        <v>61</v>
      </c>
      <c r="B6" s="6">
        <v>0.2490521203933071</v>
      </c>
      <c r="C6" s="5" t="s">
        <v>30</v>
      </c>
      <c r="D6" s="22">
        <v>0.31820064283726729</v>
      </c>
      <c r="E6" s="6">
        <f>B6-D6</f>
        <v>-6.9148522443960192E-2</v>
      </c>
      <c r="F6" s="6">
        <v>0.33765419146449133</v>
      </c>
      <c r="G6" s="6">
        <v>0.23437504552087859</v>
      </c>
      <c r="H6" s="6">
        <v>0.38342471222044489</v>
      </c>
      <c r="I6" s="6">
        <v>0.29605223787707058</v>
      </c>
      <c r="J6" s="6">
        <v>0.20908650007454069</v>
      </c>
      <c r="K6" s="6">
        <v>0.236910146951269</v>
      </c>
      <c r="L6" s="6">
        <v>0.13669074247365781</v>
      </c>
      <c r="M6" s="6">
        <v>7.842828676849925E-2</v>
      </c>
      <c r="N6" s="6">
        <v>0.71847934865855845</v>
      </c>
      <c r="O6" s="6">
        <v>0</v>
      </c>
      <c r="P6" s="6">
        <v>0.46916015894921748</v>
      </c>
      <c r="Q6" s="6">
        <v>4.0889045690353933E-2</v>
      </c>
    </row>
    <row r="7" spans="1:17" ht="29" x14ac:dyDescent="0.35">
      <c r="A7" s="5" t="s">
        <v>38</v>
      </c>
      <c r="B7" s="6">
        <v>0.1237126548462163</v>
      </c>
      <c r="C7" s="5" t="s">
        <v>50</v>
      </c>
      <c r="D7" s="22">
        <v>0.12390493072386589</v>
      </c>
      <c r="E7" s="6">
        <f t="shared" ref="E7:E11" si="0">B7-D7</f>
        <v>-1.9227587764959753E-4</v>
      </c>
      <c r="F7" s="6">
        <v>4.2918202719695098E-2</v>
      </c>
      <c r="G7" s="6">
        <v>0.1752682557804264</v>
      </c>
      <c r="H7" s="6">
        <v>0.12814880473547699</v>
      </c>
      <c r="I7" s="6">
        <v>4.0983625305536703E-2</v>
      </c>
      <c r="J7" s="6">
        <v>9.0073597930301785E-2</v>
      </c>
      <c r="K7" s="6">
        <v>0.15773723799052419</v>
      </c>
      <c r="L7" s="6">
        <v>0.20436325272733291</v>
      </c>
      <c r="M7" s="6">
        <v>7.757889484406548E-2</v>
      </c>
      <c r="N7" s="6">
        <v>1.847452568366436E-2</v>
      </c>
      <c r="O7" s="6">
        <v>8.4954711580193902E-3</v>
      </c>
      <c r="P7" s="6">
        <v>4.4891030385953067E-2</v>
      </c>
      <c r="Q7" s="6">
        <v>0.21528916995470751</v>
      </c>
    </row>
    <row r="8" spans="1:17" ht="29" x14ac:dyDescent="0.35">
      <c r="A8" s="5" t="s">
        <v>40</v>
      </c>
      <c r="B8" s="6">
        <v>9.3006165028735696E-2</v>
      </c>
      <c r="C8" s="5" t="s">
        <v>52</v>
      </c>
      <c r="D8" s="22">
        <v>8.0009109442219215E-2</v>
      </c>
      <c r="E8" s="6">
        <f t="shared" si="0"/>
        <v>1.2997055586516482E-2</v>
      </c>
      <c r="F8" s="6">
        <v>0.27118288876569641</v>
      </c>
      <c r="G8" s="6">
        <v>0.1233965720428737</v>
      </c>
      <c r="H8" s="6">
        <v>0.1154244905096944</v>
      </c>
      <c r="I8" s="6">
        <v>8.3912802349584092E-2</v>
      </c>
      <c r="J8" s="6">
        <v>6.8115833156224853E-2</v>
      </c>
      <c r="K8" s="6">
        <v>6.3930426288180575E-2</v>
      </c>
      <c r="L8" s="6">
        <v>2.410332202556446E-2</v>
      </c>
      <c r="M8" s="6">
        <v>5.6476726577147918E-2</v>
      </c>
      <c r="N8" s="6">
        <v>0.13701422099156321</v>
      </c>
      <c r="O8" s="6">
        <v>0</v>
      </c>
      <c r="P8" s="6">
        <v>0.14327646933754801</v>
      </c>
      <c r="Q8" s="6">
        <v>2.388270661277803E-2</v>
      </c>
    </row>
    <row r="9" spans="1:17" ht="29" x14ac:dyDescent="0.35">
      <c r="A9" s="5" t="s">
        <v>29</v>
      </c>
      <c r="B9" s="6">
        <v>0.18877485524167431</v>
      </c>
      <c r="C9" s="5" t="s">
        <v>51</v>
      </c>
      <c r="D9" s="22">
        <v>0.16408852026632531</v>
      </c>
      <c r="E9" s="6">
        <f t="shared" si="0"/>
        <v>2.4686334975349E-2</v>
      </c>
      <c r="F9" s="6">
        <v>0.33580709472648251</v>
      </c>
      <c r="G9" s="6">
        <v>0.33449927626345388</v>
      </c>
      <c r="H9" s="6">
        <v>0.19191026034200001</v>
      </c>
      <c r="I9" s="6">
        <v>0.1278919554275969</v>
      </c>
      <c r="J9" s="6">
        <v>0.1726153967318923</v>
      </c>
      <c r="K9" s="6">
        <v>8.5649142583276161E-2</v>
      </c>
      <c r="L9" s="6">
        <v>0.18210768459656909</v>
      </c>
      <c r="M9" s="6">
        <v>0.5367842929450799</v>
      </c>
      <c r="N9" s="6">
        <v>2.9317818541660979E-2</v>
      </c>
      <c r="O9" s="6">
        <v>3.9033101191237832E-2</v>
      </c>
      <c r="P9" s="6">
        <v>0.17082709752014649</v>
      </c>
      <c r="Q9" s="6">
        <v>0.2009183251308371</v>
      </c>
    </row>
    <row r="10" spans="1:17" ht="43.5" x14ac:dyDescent="0.35">
      <c r="A10" s="5" t="s">
        <v>39</v>
      </c>
      <c r="B10" s="6">
        <v>0.12685817187578971</v>
      </c>
      <c r="C10" s="5" t="s">
        <v>53</v>
      </c>
      <c r="D10" s="22">
        <v>0.14014026812428809</v>
      </c>
      <c r="E10" s="6">
        <f t="shared" si="0"/>
        <v>-1.3282096248498382E-2</v>
      </c>
      <c r="F10" s="6">
        <v>0</v>
      </c>
      <c r="G10" s="6">
        <v>7.3981621071138967E-2</v>
      </c>
      <c r="H10" s="6">
        <v>7.7761195735322766E-2</v>
      </c>
      <c r="I10" s="6">
        <v>0.10961190802972159</v>
      </c>
      <c r="J10" s="6">
        <v>0.1521236937772269</v>
      </c>
      <c r="K10" s="6">
        <v>0.1004607585582299</v>
      </c>
      <c r="L10" s="6">
        <v>0.29406407558696429</v>
      </c>
      <c r="M10" s="6">
        <v>9.5464296076633259E-2</v>
      </c>
      <c r="N10" s="6">
        <v>4.8679103365103338E-2</v>
      </c>
      <c r="O10" s="6">
        <v>6.3246482831723766E-2</v>
      </c>
      <c r="P10" s="6">
        <v>4.8788005215847349E-2</v>
      </c>
      <c r="Q10" s="6">
        <v>0.19084983896701979</v>
      </c>
    </row>
    <row r="11" spans="1:17" ht="29" x14ac:dyDescent="0.35">
      <c r="A11" s="5" t="s">
        <v>31</v>
      </c>
      <c r="B11" s="6">
        <v>0.20175878119602411</v>
      </c>
      <c r="C11" s="5" t="s">
        <v>54</v>
      </c>
      <c r="D11" s="22">
        <v>0.158083846886998</v>
      </c>
      <c r="E11" s="6">
        <f t="shared" si="0"/>
        <v>4.3674934309026109E-2</v>
      </c>
      <c r="F11" s="6">
        <v>1.2437622323634861E-2</v>
      </c>
      <c r="G11" s="6">
        <v>5.0278576381776671E-2</v>
      </c>
      <c r="H11" s="6">
        <v>0.1033305364570609</v>
      </c>
      <c r="I11" s="6">
        <v>0.31096327099061039</v>
      </c>
      <c r="J11" s="6">
        <v>0.29009282338252163</v>
      </c>
      <c r="K11" s="6">
        <v>0.31306769838732962</v>
      </c>
      <c r="L11" s="6">
        <v>0.15867092258991131</v>
      </c>
      <c r="M11" s="6">
        <v>0.127553399461872</v>
      </c>
      <c r="N11" s="6">
        <v>1.388570121967809E-2</v>
      </c>
      <c r="O11" s="6">
        <v>0.88922494481901893</v>
      </c>
      <c r="P11" s="6">
        <v>0.1015906992342006</v>
      </c>
      <c r="Q11" s="6">
        <v>0.315361765377142</v>
      </c>
    </row>
    <row r="12" spans="1:17" x14ac:dyDescent="0.35">
      <c r="A12" s="5" t="s">
        <v>62</v>
      </c>
      <c r="B12" s="6">
        <v>1.115843165481111E-2</v>
      </c>
      <c r="C12" s="5" t="s">
        <v>55</v>
      </c>
      <c r="D12" s="22">
        <v>1.037320950824207E-2</v>
      </c>
      <c r="E12" s="6">
        <v>1.0221990157207841E-2</v>
      </c>
      <c r="F12" s="6">
        <v>0</v>
      </c>
      <c r="G12" s="6">
        <v>8.200652939451587E-3</v>
      </c>
      <c r="H12" s="6">
        <v>0</v>
      </c>
      <c r="I12" s="6">
        <v>1.7074985489715141E-2</v>
      </c>
      <c r="J12" s="6">
        <v>1.240892094362331E-2</v>
      </c>
      <c r="K12" s="6">
        <v>2.816591890724127E-2</v>
      </c>
      <c r="L12" s="6">
        <v>0</v>
      </c>
      <c r="M12" s="6">
        <v>1.27778790944604E-2</v>
      </c>
      <c r="N12" s="6">
        <v>2.8999246301303801E-2</v>
      </c>
      <c r="O12" s="6">
        <v>0</v>
      </c>
      <c r="P12" s="6">
        <v>1.86716654767837E-2</v>
      </c>
      <c r="Q12" s="6">
        <v>5.1333008195879812E-3</v>
      </c>
    </row>
    <row r="13" spans="1:17" x14ac:dyDescent="0.35">
      <c r="A13" s="5" t="s">
        <v>65</v>
      </c>
      <c r="B13" s="6">
        <v>5.6788197634416509E-3</v>
      </c>
      <c r="E13" s="6">
        <v>4.4708469682813029E-3</v>
      </c>
      <c r="F13" s="6">
        <v>0</v>
      </c>
      <c r="G13" s="6">
        <v>0</v>
      </c>
      <c r="H13" s="6">
        <v>0</v>
      </c>
      <c r="I13" s="6">
        <v>1.3509214530164401E-2</v>
      </c>
      <c r="J13" s="6">
        <v>5.483234003668588E-3</v>
      </c>
      <c r="K13" s="6">
        <v>1.407867033394917E-2</v>
      </c>
      <c r="L13" s="6">
        <v>0</v>
      </c>
      <c r="M13" s="6">
        <v>1.493622423224183E-2</v>
      </c>
      <c r="N13" s="6">
        <v>5.1500352384677506E-3</v>
      </c>
      <c r="O13" s="6">
        <v>0</v>
      </c>
      <c r="P13" s="6">
        <v>2.794873880303389E-3</v>
      </c>
      <c r="Q13" s="6">
        <v>7.6758474475735446E-3</v>
      </c>
    </row>
    <row r="14" spans="1:17" ht="58" x14ac:dyDescent="0.35">
      <c r="A14" s="5" t="s">
        <v>14</v>
      </c>
      <c r="B14" s="7">
        <v>577</v>
      </c>
      <c r="C14" s="5" t="s">
        <v>56</v>
      </c>
      <c r="D14" s="22">
        <v>5.1994722107941453E-3</v>
      </c>
      <c r="E14" s="7">
        <v>275</v>
      </c>
      <c r="F14" s="7">
        <v>51</v>
      </c>
      <c r="G14" s="7">
        <v>75</v>
      </c>
      <c r="H14" s="7">
        <v>60</v>
      </c>
      <c r="I14" s="7">
        <v>89</v>
      </c>
      <c r="J14" s="7">
        <v>105</v>
      </c>
      <c r="K14" s="7">
        <v>106</v>
      </c>
      <c r="L14" s="7">
        <v>90</v>
      </c>
      <c r="M14" s="7">
        <v>168</v>
      </c>
      <c r="N14" s="7">
        <v>148</v>
      </c>
      <c r="O14" s="7">
        <v>38</v>
      </c>
      <c r="P14" s="7">
        <v>272</v>
      </c>
      <c r="Q14" s="7">
        <v>264</v>
      </c>
    </row>
    <row r="15" spans="1:17" x14ac:dyDescent="0.35">
      <c r="A15" s="5" t="s">
        <v>15</v>
      </c>
      <c r="B15" s="7">
        <v>777</v>
      </c>
      <c r="C15" s="5" t="s">
        <v>15</v>
      </c>
      <c r="D15" s="7">
        <v>738</v>
      </c>
      <c r="E15" s="7">
        <v>369</v>
      </c>
      <c r="F15" s="7">
        <v>84</v>
      </c>
      <c r="G15" s="7">
        <v>105</v>
      </c>
      <c r="H15" s="7">
        <v>106</v>
      </c>
      <c r="I15" s="7">
        <v>119</v>
      </c>
      <c r="J15" s="7">
        <v>144</v>
      </c>
      <c r="K15" s="7">
        <v>131</v>
      </c>
      <c r="L15" s="7">
        <v>88</v>
      </c>
      <c r="M15" s="7">
        <v>266</v>
      </c>
      <c r="N15" s="7">
        <v>221</v>
      </c>
      <c r="O15" s="7">
        <v>40</v>
      </c>
      <c r="P15" s="7">
        <v>383</v>
      </c>
      <c r="Q15" s="7">
        <v>353</v>
      </c>
    </row>
    <row r="17" spans="1:2" x14ac:dyDescent="0.35">
      <c r="A17" s="8" t="s">
        <v>35</v>
      </c>
      <c r="B17" s="8" t="s">
        <v>35</v>
      </c>
    </row>
  </sheetData>
  <mergeCells count="4">
    <mergeCell ref="C4:D4"/>
    <mergeCell ref="E4:K4"/>
    <mergeCell ref="L4:N4"/>
    <mergeCell ref="O4:P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6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5" sqref="A5:B11"/>
    </sheetView>
  </sheetViews>
  <sheetFormatPr defaultRowHeight="14.5" x14ac:dyDescent="0.35"/>
  <cols>
    <col min="1" max="1" width="25.7265625" customWidth="1"/>
    <col min="2" max="17" width="12.7265625" customWidth="1"/>
  </cols>
  <sheetData>
    <row r="1" spans="1:16" x14ac:dyDescent="0.35">
      <c r="A1" s="1" t="s">
        <v>64</v>
      </c>
    </row>
    <row r="4" spans="1:16" x14ac:dyDescent="0.35">
      <c r="C4" s="9" t="s">
        <v>17</v>
      </c>
      <c r="D4" s="9"/>
      <c r="E4" s="9" t="s">
        <v>20</v>
      </c>
      <c r="F4" s="9"/>
      <c r="G4" s="9"/>
      <c r="H4" s="9"/>
      <c r="I4" s="9"/>
      <c r="J4" s="9"/>
      <c r="K4" s="9"/>
      <c r="L4" s="9" t="s">
        <v>28</v>
      </c>
      <c r="M4" s="9"/>
      <c r="N4" s="9"/>
      <c r="O4" s="9" t="s">
        <v>32</v>
      </c>
      <c r="P4" s="9"/>
    </row>
    <row r="5" spans="1:16" ht="43.5" x14ac:dyDescent="0.35">
      <c r="A5" s="3" t="s">
        <v>64</v>
      </c>
      <c r="B5" s="4" t="s">
        <v>16</v>
      </c>
      <c r="C5" s="4" t="s">
        <v>18</v>
      </c>
      <c r="D5" s="4" t="s">
        <v>19</v>
      </c>
      <c r="E5" s="4" t="s">
        <v>21</v>
      </c>
      <c r="F5" s="4" t="s">
        <v>22</v>
      </c>
      <c r="G5" s="4" t="s">
        <v>23</v>
      </c>
      <c r="H5" s="4" t="s">
        <v>24</v>
      </c>
      <c r="I5" s="4" t="s">
        <v>25</v>
      </c>
      <c r="J5" s="4" t="s">
        <v>26</v>
      </c>
      <c r="K5" s="4" t="s">
        <v>27</v>
      </c>
      <c r="L5" s="4" t="s">
        <v>29</v>
      </c>
      <c r="M5" s="4" t="s">
        <v>30</v>
      </c>
      <c r="N5" s="4" t="s">
        <v>31</v>
      </c>
      <c r="O5" s="4" t="s">
        <v>33</v>
      </c>
      <c r="P5" s="4" t="s">
        <v>34</v>
      </c>
    </row>
    <row r="6" spans="1:16" x14ac:dyDescent="0.35">
      <c r="A6" s="5" t="s">
        <v>29</v>
      </c>
      <c r="B6" s="6">
        <v>0.20130663374595689</v>
      </c>
      <c r="C6" s="6">
        <v>0.22323255516541421</v>
      </c>
      <c r="D6" s="6">
        <v>0.17728039617712399</v>
      </c>
      <c r="E6" s="6">
        <v>0.34154216302820939</v>
      </c>
      <c r="F6" s="6">
        <v>0.26320662246105669</v>
      </c>
      <c r="G6" s="6">
        <v>0.16848104246702861</v>
      </c>
      <c r="H6" s="6">
        <v>0.19254393270597661</v>
      </c>
      <c r="I6" s="6">
        <v>0.19438085604805411</v>
      </c>
      <c r="J6" s="6">
        <v>0.1150942385411332</v>
      </c>
      <c r="K6" s="6">
        <v>0.2090073140899372</v>
      </c>
      <c r="L6" s="6">
        <v>0.60921398577351538</v>
      </c>
      <c r="M6" s="6">
        <v>2.7925757292529989E-2</v>
      </c>
      <c r="N6" s="6">
        <v>0</v>
      </c>
      <c r="O6" s="6">
        <v>0.1783044214327717</v>
      </c>
      <c r="P6" s="6">
        <v>0.21871118973690171</v>
      </c>
    </row>
    <row r="7" spans="1:16" x14ac:dyDescent="0.35">
      <c r="A7" s="5" t="s">
        <v>61</v>
      </c>
      <c r="B7" s="6">
        <v>0.28338496327094459</v>
      </c>
      <c r="C7" s="6">
        <v>0.31158613824797771</v>
      </c>
      <c r="D7" s="6">
        <v>0.25248235640867822</v>
      </c>
      <c r="E7" s="6">
        <v>0.3859137887486333</v>
      </c>
      <c r="F7" s="6">
        <v>0.26713003572357308</v>
      </c>
      <c r="G7" s="6">
        <v>0.37991379616138238</v>
      </c>
      <c r="H7" s="6">
        <v>0.29977936394221311</v>
      </c>
      <c r="I7" s="6">
        <v>0.24646738539563831</v>
      </c>
      <c r="J7" s="6">
        <v>0.3073261278131475</v>
      </c>
      <c r="K7" s="6">
        <v>0.17198853274487341</v>
      </c>
      <c r="L7" s="6">
        <v>7.0334120318075607E-2</v>
      </c>
      <c r="M7" s="6">
        <v>0.88256714288371818</v>
      </c>
      <c r="N7" s="6">
        <v>0</v>
      </c>
      <c r="O7" s="6">
        <v>0.53673945999032713</v>
      </c>
      <c r="P7" s="6">
        <v>4.9254176675142862E-2</v>
      </c>
    </row>
    <row r="8" spans="1:16" x14ac:dyDescent="0.35">
      <c r="A8" s="5" t="s">
        <v>38</v>
      </c>
      <c r="B8" s="6">
        <v>0.10592251347186329</v>
      </c>
      <c r="C8" s="6">
        <v>8.9896476380913456E-2</v>
      </c>
      <c r="D8" s="6">
        <v>0.1234837081449589</v>
      </c>
      <c r="E8" s="6">
        <v>2.9652787049407991E-2</v>
      </c>
      <c r="F8" s="6">
        <v>0.1565443010993619</v>
      </c>
      <c r="G8" s="6">
        <v>6.9191147085873067E-2</v>
      </c>
      <c r="H8" s="6">
        <v>5.0420912168812983E-2</v>
      </c>
      <c r="I8" s="6">
        <v>0.1071401948172363</v>
      </c>
      <c r="J8" s="6">
        <v>0.13050236602547169</v>
      </c>
      <c r="K8" s="6">
        <v>0.15694606679715259</v>
      </c>
      <c r="L8" s="6">
        <v>6.0351292774262391E-2</v>
      </c>
      <c r="M8" s="6">
        <v>0</v>
      </c>
      <c r="N8" s="6">
        <v>8.2896012111718324E-3</v>
      </c>
      <c r="O8" s="6">
        <v>2.8789961371211981E-2</v>
      </c>
      <c r="P8" s="6">
        <v>0.18826331839684629</v>
      </c>
    </row>
    <row r="9" spans="1:16" x14ac:dyDescent="0.35">
      <c r="A9" s="5" t="s">
        <v>39</v>
      </c>
      <c r="B9" s="6">
        <v>0.1157077349363035</v>
      </c>
      <c r="C9" s="6">
        <v>0.10405609933345859</v>
      </c>
      <c r="D9" s="6">
        <v>0.1284754977912318</v>
      </c>
      <c r="E9" s="6">
        <v>0</v>
      </c>
      <c r="F9" s="6">
        <v>7.7847053264284941E-2</v>
      </c>
      <c r="G9" s="6">
        <v>7.4504198960433046E-2</v>
      </c>
      <c r="H9" s="6">
        <v>0.11822734297570051</v>
      </c>
      <c r="I9" s="6">
        <v>0.11452069664183361</v>
      </c>
      <c r="J9" s="6">
        <v>9.5780118302387571E-2</v>
      </c>
      <c r="K9" s="6">
        <v>0.26277979717672573</v>
      </c>
      <c r="L9" s="6">
        <v>7.5861332551387453E-2</v>
      </c>
      <c r="M9" s="6">
        <v>2.293442149902113E-2</v>
      </c>
      <c r="N9" s="6">
        <v>5.5816992953121647E-2</v>
      </c>
      <c r="O9" s="6">
        <v>4.746595282188202E-2</v>
      </c>
      <c r="P9" s="6">
        <v>0.18687640197507641</v>
      </c>
    </row>
    <row r="10" spans="1:16" x14ac:dyDescent="0.35">
      <c r="A10" s="5" t="s">
        <v>31</v>
      </c>
      <c r="B10" s="6">
        <v>0.22656046593203699</v>
      </c>
      <c r="C10" s="6">
        <v>0.22748051124659879</v>
      </c>
      <c r="D10" s="6">
        <v>0.22555228812829231</v>
      </c>
      <c r="E10" s="6">
        <v>1.2150647905689279E-2</v>
      </c>
      <c r="F10" s="6">
        <v>7.0642913633603505E-2</v>
      </c>
      <c r="G10" s="6">
        <v>0.2245193813920201</v>
      </c>
      <c r="H10" s="6">
        <v>0.30197542993450338</v>
      </c>
      <c r="I10" s="6">
        <v>0.30606276385853931</v>
      </c>
      <c r="J10" s="6">
        <v>0.32478025998741389</v>
      </c>
      <c r="K10" s="6">
        <v>0.19927828919131091</v>
      </c>
      <c r="L10" s="6">
        <v>0.1387079012164236</v>
      </c>
      <c r="M10" s="6">
        <v>3.3364833413698267E-2</v>
      </c>
      <c r="N10" s="6">
        <v>0.93589340583570646</v>
      </c>
      <c r="O10" s="6">
        <v>0.11811347169976941</v>
      </c>
      <c r="P10" s="6">
        <v>0.33967267286825742</v>
      </c>
    </row>
    <row r="11" spans="1:16" x14ac:dyDescent="0.35">
      <c r="A11" s="5" t="s">
        <v>40</v>
      </c>
      <c r="B11" s="6">
        <v>6.2723588535455427E-2</v>
      </c>
      <c r="C11" s="6">
        <v>3.9284029460421858E-2</v>
      </c>
      <c r="D11" s="6">
        <v>8.8408457329416074E-2</v>
      </c>
      <c r="E11" s="6">
        <v>0.23074061326806</v>
      </c>
      <c r="F11" s="6">
        <v>0.1646290738181197</v>
      </c>
      <c r="G11" s="6">
        <v>8.339043393326287E-2</v>
      </c>
      <c r="H11" s="6">
        <v>2.301516641480475E-2</v>
      </c>
      <c r="I11" s="6">
        <v>1.9075116935027382E-2</v>
      </c>
      <c r="J11" s="6">
        <v>2.6516889330446349E-2</v>
      </c>
      <c r="K11" s="6">
        <v>0</v>
      </c>
      <c r="L11" s="6">
        <v>3.5172210195362312E-2</v>
      </c>
      <c r="M11" s="6">
        <v>2.7956172312968632E-2</v>
      </c>
      <c r="N11" s="6">
        <v>0</v>
      </c>
      <c r="O11" s="6">
        <v>8.520739632973244E-2</v>
      </c>
      <c r="P11" s="6">
        <v>1.506223553359403E-2</v>
      </c>
    </row>
    <row r="12" spans="1:16" x14ac:dyDescent="0.35">
      <c r="A12" s="5" t="s">
        <v>65</v>
      </c>
      <c r="B12" s="6">
        <v>4.3941001074394867E-3</v>
      </c>
      <c r="C12" s="6">
        <v>4.4641901652156049E-3</v>
      </c>
      <c r="D12" s="6">
        <v>4.3172960202986924E-3</v>
      </c>
      <c r="E12" s="6">
        <v>0</v>
      </c>
      <c r="F12" s="6">
        <v>0</v>
      </c>
      <c r="G12" s="6">
        <v>0</v>
      </c>
      <c r="H12" s="6">
        <v>1.403785185798857E-2</v>
      </c>
      <c r="I12" s="6">
        <v>1.2352986303671079E-2</v>
      </c>
      <c r="J12" s="6">
        <v>0</v>
      </c>
      <c r="K12" s="6">
        <v>0</v>
      </c>
      <c r="L12" s="6">
        <v>1.035915717097321E-2</v>
      </c>
      <c r="M12" s="6">
        <v>5.2516725980638456E-3</v>
      </c>
      <c r="N12" s="6">
        <v>0</v>
      </c>
      <c r="O12" s="6">
        <v>5.3793363543051904E-3</v>
      </c>
      <c r="P12" s="6">
        <v>2.1600048141813041E-3</v>
      </c>
    </row>
    <row r="13" spans="1:16" x14ac:dyDescent="0.35">
      <c r="A13" s="5" t="s">
        <v>14</v>
      </c>
      <c r="B13" s="7">
        <v>578</v>
      </c>
      <c r="C13" s="7">
        <v>302</v>
      </c>
      <c r="D13" s="7">
        <v>276</v>
      </c>
      <c r="E13" s="7">
        <v>52</v>
      </c>
      <c r="F13" s="7">
        <v>75</v>
      </c>
      <c r="G13" s="7">
        <v>60</v>
      </c>
      <c r="H13" s="7">
        <v>90</v>
      </c>
      <c r="I13" s="7">
        <v>103</v>
      </c>
      <c r="J13" s="7">
        <v>107</v>
      </c>
      <c r="K13" s="7">
        <v>91</v>
      </c>
      <c r="L13" s="7">
        <v>171</v>
      </c>
      <c r="M13" s="7">
        <v>147</v>
      </c>
      <c r="N13" s="7">
        <v>38</v>
      </c>
      <c r="O13" s="7">
        <v>273</v>
      </c>
      <c r="P13" s="7">
        <v>267</v>
      </c>
    </row>
    <row r="14" spans="1:16" x14ac:dyDescent="0.35">
      <c r="A14" s="5" t="s">
        <v>15</v>
      </c>
      <c r="B14" s="7">
        <v>783</v>
      </c>
      <c r="C14" s="7">
        <v>412</v>
      </c>
      <c r="D14" s="7">
        <v>371</v>
      </c>
      <c r="E14" s="7">
        <v>86</v>
      </c>
      <c r="F14" s="7">
        <v>104</v>
      </c>
      <c r="G14" s="7">
        <v>107</v>
      </c>
      <c r="H14" s="7">
        <v>119</v>
      </c>
      <c r="I14" s="7">
        <v>146</v>
      </c>
      <c r="J14" s="7">
        <v>132</v>
      </c>
      <c r="K14" s="7">
        <v>89</v>
      </c>
      <c r="L14" s="7">
        <v>269</v>
      </c>
      <c r="M14" s="7">
        <v>220</v>
      </c>
      <c r="N14" s="7">
        <v>41</v>
      </c>
      <c r="O14" s="7">
        <v>385</v>
      </c>
      <c r="P14" s="7">
        <v>357</v>
      </c>
    </row>
    <row r="16" spans="1:16" x14ac:dyDescent="0.35">
      <c r="A16" s="8" t="s">
        <v>35</v>
      </c>
      <c r="B16" s="8" t="s">
        <v>35</v>
      </c>
    </row>
  </sheetData>
  <mergeCells count="4">
    <mergeCell ref="C4:D4"/>
    <mergeCell ref="E4:K4"/>
    <mergeCell ref="L4:N4"/>
    <mergeCell ref="O4:P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1"/>
  <sheetViews>
    <sheetView workbookViewId="0">
      <pane xSplit="1" ySplit="3" topLeftCell="B14" activePane="bottomRight" state="frozen"/>
      <selection pane="topRight" activeCell="B1" sqref="B1"/>
      <selection pane="bottomLeft" activeCell="A4" sqref="A4"/>
      <selection pane="bottomRight" activeCell="A28" sqref="A28"/>
    </sheetView>
  </sheetViews>
  <sheetFormatPr defaultRowHeight="14.5" x14ac:dyDescent="0.35"/>
  <cols>
    <col min="1" max="1" width="25.7265625" customWidth="1"/>
    <col min="2" max="17" width="12.7265625" customWidth="1"/>
  </cols>
  <sheetData>
    <row r="1" spans="1:16" x14ac:dyDescent="0.35">
      <c r="A1" s="1" t="s">
        <v>0</v>
      </c>
    </row>
    <row r="2" spans="1:16" ht="87" x14ac:dyDescent="0.35">
      <c r="A2" s="2" t="s">
        <v>1</v>
      </c>
    </row>
    <row r="4" spans="1:16" x14ac:dyDescent="0.35">
      <c r="C4" s="9" t="s">
        <v>17</v>
      </c>
      <c r="D4" s="9"/>
      <c r="E4" s="9" t="s">
        <v>20</v>
      </c>
      <c r="F4" s="9"/>
      <c r="G4" s="9"/>
      <c r="H4" s="9"/>
      <c r="I4" s="9"/>
      <c r="J4" s="9"/>
      <c r="K4" s="9"/>
      <c r="L4" s="9" t="s">
        <v>28</v>
      </c>
      <c r="M4" s="9"/>
      <c r="N4" s="9"/>
      <c r="O4" s="9" t="s">
        <v>32</v>
      </c>
      <c r="P4" s="9"/>
    </row>
    <row r="5" spans="1:16" ht="43.5" x14ac:dyDescent="0.35">
      <c r="A5" s="3" t="s">
        <v>0</v>
      </c>
      <c r="B5" s="4" t="s">
        <v>16</v>
      </c>
      <c r="C5" s="4" t="s">
        <v>18</v>
      </c>
      <c r="D5" s="4" t="s">
        <v>19</v>
      </c>
      <c r="E5" s="4" t="s">
        <v>21</v>
      </c>
      <c r="F5" s="4" t="s">
        <v>22</v>
      </c>
      <c r="G5" s="4" t="s">
        <v>23</v>
      </c>
      <c r="H5" s="4" t="s">
        <v>24</v>
      </c>
      <c r="I5" s="4" t="s">
        <v>25</v>
      </c>
      <c r="J5" s="4" t="s">
        <v>26</v>
      </c>
      <c r="K5" s="4" t="s">
        <v>27</v>
      </c>
      <c r="L5" s="4" t="s">
        <v>29</v>
      </c>
      <c r="M5" s="4" t="s">
        <v>30</v>
      </c>
      <c r="N5" s="4" t="s">
        <v>31</v>
      </c>
      <c r="O5" s="4" t="s">
        <v>33</v>
      </c>
      <c r="P5" s="4" t="s">
        <v>34</v>
      </c>
    </row>
    <row r="6" spans="1:16" x14ac:dyDescent="0.35">
      <c r="A6" s="5" t="s">
        <v>2</v>
      </c>
      <c r="B6" s="6">
        <v>9.2669650107705989E-2</v>
      </c>
      <c r="C6" s="6">
        <v>0.12444946205541869</v>
      </c>
      <c r="D6" s="6">
        <v>6.3334439397110753E-2</v>
      </c>
      <c r="E6" s="6">
        <v>4.0324506080669842E-2</v>
      </c>
      <c r="F6" s="6">
        <v>0.1818819197822438</v>
      </c>
      <c r="G6" s="6">
        <v>0.16607346882528551</v>
      </c>
      <c r="H6" s="6">
        <v>0.12257374903031119</v>
      </c>
      <c r="I6" s="6">
        <v>5.2078196489484883E-2</v>
      </c>
      <c r="J6" s="6">
        <v>4.5772647152530842E-2</v>
      </c>
      <c r="K6" s="6">
        <v>8.1342424833029513E-3</v>
      </c>
      <c r="L6" s="6">
        <v>3.742167260660143E-3</v>
      </c>
      <c r="M6" s="6">
        <v>3.638978746591802E-3</v>
      </c>
      <c r="N6" s="6">
        <v>0</v>
      </c>
      <c r="O6" s="6">
        <v>3.1966961574839817E-2</v>
      </c>
      <c r="P6" s="6">
        <v>3.0235386664765079E-2</v>
      </c>
    </row>
    <row r="7" spans="1:16" x14ac:dyDescent="0.35">
      <c r="A7" s="5" t="s">
        <v>3</v>
      </c>
      <c r="B7" s="6">
        <v>1.2722324768643699E-2</v>
      </c>
      <c r="C7" s="6">
        <v>1.6215032915944259E-2</v>
      </c>
      <c r="D7" s="6">
        <v>9.4982865137839684E-3</v>
      </c>
      <c r="E7" s="6">
        <v>1.1550594008987209E-2</v>
      </c>
      <c r="F7" s="6">
        <v>0</v>
      </c>
      <c r="G7" s="6">
        <v>9.8282193082203685E-3</v>
      </c>
      <c r="H7" s="6">
        <v>0</v>
      </c>
      <c r="I7" s="6">
        <v>5.3445106086373033E-2</v>
      </c>
      <c r="J7" s="6">
        <v>4.8367419894561501E-3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1.345080726908957E-2</v>
      </c>
    </row>
    <row r="8" spans="1:16" x14ac:dyDescent="0.35">
      <c r="A8" s="5" t="s">
        <v>4</v>
      </c>
      <c r="B8" s="6">
        <v>2.5760662315641579E-2</v>
      </c>
      <c r="C8" s="6">
        <v>1.7745097228397681E-2</v>
      </c>
      <c r="D8" s="6">
        <v>3.3159645392875137E-2</v>
      </c>
      <c r="E8" s="6">
        <v>4.980176610890584E-3</v>
      </c>
      <c r="F8" s="6">
        <v>0</v>
      </c>
      <c r="G8" s="6">
        <v>7.1311280581993833E-2</v>
      </c>
      <c r="H8" s="6">
        <v>0</v>
      </c>
      <c r="I8" s="6">
        <v>5.3445106086373033E-2</v>
      </c>
      <c r="J8" s="6">
        <v>3.9070449354538982E-2</v>
      </c>
      <c r="K8" s="6">
        <v>0</v>
      </c>
      <c r="L8" s="6">
        <v>0</v>
      </c>
      <c r="M8" s="6">
        <v>0</v>
      </c>
      <c r="N8" s="6">
        <v>1.62766750418506E-2</v>
      </c>
      <c r="O8" s="6">
        <v>1.069491492347131E-2</v>
      </c>
      <c r="P8" s="6">
        <v>4.2455648508658857E-2</v>
      </c>
    </row>
    <row r="9" spans="1:16" x14ac:dyDescent="0.35">
      <c r="A9" s="5" t="s">
        <v>5</v>
      </c>
      <c r="B9" s="6">
        <v>1.3508876361501689E-2</v>
      </c>
      <c r="C9" s="6">
        <v>9.2177765893938345E-3</v>
      </c>
      <c r="D9" s="6">
        <v>1.7469891492808389E-2</v>
      </c>
      <c r="E9" s="6">
        <v>3.94915493918198E-2</v>
      </c>
      <c r="F9" s="6">
        <v>0</v>
      </c>
      <c r="G9" s="6">
        <v>5.3357197961853731E-2</v>
      </c>
      <c r="H9" s="6">
        <v>0</v>
      </c>
      <c r="I9" s="6">
        <v>0</v>
      </c>
      <c r="J9" s="6">
        <v>0</v>
      </c>
      <c r="K9" s="6">
        <v>0</v>
      </c>
      <c r="L9" s="6">
        <v>2.38504542228809E-3</v>
      </c>
      <c r="M9" s="6">
        <v>0</v>
      </c>
      <c r="N9" s="6">
        <v>0</v>
      </c>
      <c r="O9" s="6">
        <v>1.8218905824170149E-2</v>
      </c>
      <c r="P9" s="6">
        <v>1.286061042889141E-3</v>
      </c>
    </row>
    <row r="10" spans="1:16" x14ac:dyDescent="0.35">
      <c r="A10" s="5" t="s">
        <v>6</v>
      </c>
      <c r="B10" s="6">
        <v>1.5888864787942259E-2</v>
      </c>
      <c r="C10" s="6">
        <v>1.087641561134268E-2</v>
      </c>
      <c r="D10" s="6">
        <v>2.051574090079104E-2</v>
      </c>
      <c r="E10" s="6">
        <v>7.1487285850900917E-2</v>
      </c>
      <c r="F10" s="6">
        <v>3.8313354268682221E-3</v>
      </c>
      <c r="G10" s="6">
        <v>3.7139886674605618E-2</v>
      </c>
      <c r="H10" s="6">
        <v>0</v>
      </c>
      <c r="I10" s="6">
        <v>0</v>
      </c>
      <c r="J10" s="6">
        <v>0</v>
      </c>
      <c r="K10" s="6">
        <v>0</v>
      </c>
      <c r="L10" s="6">
        <v>3.752041131002025E-3</v>
      </c>
      <c r="M10" s="6">
        <v>2.9518532707359692E-3</v>
      </c>
      <c r="N10" s="6">
        <v>0</v>
      </c>
      <c r="O10" s="6">
        <v>9.5195666441399655E-3</v>
      </c>
      <c r="P10" s="6">
        <v>2.9654000772056642E-3</v>
      </c>
    </row>
    <row r="11" spans="1:16" x14ac:dyDescent="0.35">
      <c r="A11" s="5" t="s">
        <v>7</v>
      </c>
      <c r="B11" s="6">
        <v>6.025466188319261E-2</v>
      </c>
      <c r="C11" s="6">
        <v>5.6894664371439502E-2</v>
      </c>
      <c r="D11" s="6">
        <v>6.335619801425986E-2</v>
      </c>
      <c r="E11" s="6">
        <v>6.4575274037077413E-2</v>
      </c>
      <c r="F11" s="6">
        <v>9.6915800260226642E-2</v>
      </c>
      <c r="G11" s="6">
        <v>5.0108276854839533E-2</v>
      </c>
      <c r="H11" s="6">
        <v>7.1917644038322889E-2</v>
      </c>
      <c r="I11" s="6">
        <v>6.0141573636034569E-2</v>
      </c>
      <c r="J11" s="6">
        <v>5.6996087221906954E-3</v>
      </c>
      <c r="K11" s="6">
        <v>6.681337824814669E-2</v>
      </c>
      <c r="L11" s="6">
        <v>2.1622384589184179E-2</v>
      </c>
      <c r="M11" s="6">
        <v>3.3280086412382018E-2</v>
      </c>
      <c r="N11" s="6">
        <v>1.263902095093552E-2</v>
      </c>
      <c r="O11" s="6">
        <v>4.6411793109715167E-2</v>
      </c>
      <c r="P11" s="6">
        <v>5.3824851341589153E-2</v>
      </c>
    </row>
    <row r="12" spans="1:16" x14ac:dyDescent="0.35">
      <c r="A12" s="5" t="s">
        <v>8</v>
      </c>
      <c r="B12" s="6">
        <v>2.8338634176232821E-2</v>
      </c>
      <c r="C12" s="6">
        <v>1.064874379713757E-2</v>
      </c>
      <c r="D12" s="6">
        <v>4.4667763579889969E-2</v>
      </c>
      <c r="E12" s="6">
        <v>5.0748752809487381E-2</v>
      </c>
      <c r="F12" s="6">
        <v>0.11321772650458491</v>
      </c>
      <c r="G12" s="6">
        <v>1.367912737212869E-2</v>
      </c>
      <c r="H12" s="6">
        <v>3.4660858012183042E-3</v>
      </c>
      <c r="I12" s="6">
        <v>4.2812485065254358E-3</v>
      </c>
      <c r="J12" s="6">
        <v>5.8703068294171353E-3</v>
      </c>
      <c r="K12" s="6">
        <v>0</v>
      </c>
      <c r="L12" s="6">
        <v>8.6142214751252881E-3</v>
      </c>
      <c r="M12" s="6">
        <v>1.632018943212404E-2</v>
      </c>
      <c r="N12" s="6">
        <v>1.263902095093552E-2</v>
      </c>
      <c r="O12" s="6">
        <v>2.4101865104541549E-2</v>
      </c>
      <c r="P12" s="6">
        <v>1.8015429584767349E-2</v>
      </c>
    </row>
    <row r="13" spans="1:16" x14ac:dyDescent="0.35">
      <c r="A13" s="5" t="s">
        <v>9</v>
      </c>
      <c r="B13" s="6">
        <v>5.0054440856628017E-2</v>
      </c>
      <c r="C13" s="6">
        <v>3.8632181607505367E-2</v>
      </c>
      <c r="D13" s="6">
        <v>6.0598064664577407E-2</v>
      </c>
      <c r="E13" s="6">
        <v>0.14900328660921819</v>
      </c>
      <c r="F13" s="6">
        <v>2.5799010043550358E-2</v>
      </c>
      <c r="G13" s="6">
        <v>6.5184974802919099E-2</v>
      </c>
      <c r="H13" s="6">
        <v>3.3408986041322801E-2</v>
      </c>
      <c r="I13" s="6">
        <v>3.2644348724755128E-2</v>
      </c>
      <c r="J13" s="6">
        <v>4.3449618698660562E-2</v>
      </c>
      <c r="K13" s="6">
        <v>0</v>
      </c>
      <c r="L13" s="6">
        <v>4.6788457810424788E-2</v>
      </c>
      <c r="M13" s="6">
        <v>5.0420189553367321E-2</v>
      </c>
      <c r="N13" s="6">
        <v>1.263902095093552E-2</v>
      </c>
      <c r="O13" s="6">
        <v>6.2737510884165307E-2</v>
      </c>
      <c r="P13" s="6">
        <v>4.9789152424138242E-2</v>
      </c>
    </row>
    <row r="14" spans="1:16" x14ac:dyDescent="0.35">
      <c r="A14" s="5" t="s">
        <v>10</v>
      </c>
      <c r="B14" s="6">
        <v>9.2676157206253246E-2</v>
      </c>
      <c r="C14" s="6">
        <v>8.7983063657076574E-2</v>
      </c>
      <c r="D14" s="6">
        <v>9.7008243512369391E-2</v>
      </c>
      <c r="E14" s="6">
        <v>0.17057530609521929</v>
      </c>
      <c r="F14" s="6">
        <v>4.6077505444028118E-2</v>
      </c>
      <c r="G14" s="6">
        <v>8.3843604821259785E-2</v>
      </c>
      <c r="H14" s="6">
        <v>0.15294290140219161</v>
      </c>
      <c r="I14" s="6">
        <v>8.4284989555576562E-2</v>
      </c>
      <c r="J14" s="6">
        <v>2.7710645213805361E-2</v>
      </c>
      <c r="K14" s="6">
        <v>8.4661260793377963E-2</v>
      </c>
      <c r="L14" s="6">
        <v>6.641115240833681E-2</v>
      </c>
      <c r="M14" s="6">
        <v>8.5417371336686754E-2</v>
      </c>
      <c r="N14" s="6">
        <v>5.7781137952529267E-2</v>
      </c>
      <c r="O14" s="6">
        <v>0.12823000969720261</v>
      </c>
      <c r="P14" s="6">
        <v>4.7399555786189353E-2</v>
      </c>
    </row>
    <row r="15" spans="1:16" x14ac:dyDescent="0.35">
      <c r="A15" s="5" t="s">
        <v>11</v>
      </c>
      <c r="B15" s="6">
        <v>9.141979381918483E-2</v>
      </c>
      <c r="C15" s="6">
        <v>0.1209735569203247</v>
      </c>
      <c r="D15" s="6">
        <v>6.4139397406223972E-2</v>
      </c>
      <c r="E15" s="6">
        <v>0.19139281116588469</v>
      </c>
      <c r="F15" s="6">
        <v>0.11016280308230519</v>
      </c>
      <c r="G15" s="6">
        <v>4.3518185627136843E-2</v>
      </c>
      <c r="H15" s="6">
        <v>9.8827264652311966E-2</v>
      </c>
      <c r="I15" s="6">
        <v>6.1453893957758861E-2</v>
      </c>
      <c r="J15" s="6">
        <v>8.7981326984629987E-2</v>
      </c>
      <c r="K15" s="6">
        <v>5.138746476389297E-2</v>
      </c>
      <c r="L15" s="6">
        <v>9.9792087109852781E-2</v>
      </c>
      <c r="M15" s="6">
        <v>0.1432002541656002</v>
      </c>
      <c r="N15" s="6">
        <v>0.1547368037548551</v>
      </c>
      <c r="O15" s="6">
        <v>0.1019150843739131</v>
      </c>
      <c r="P15" s="6">
        <v>9.5816860268326587E-2</v>
      </c>
    </row>
    <row r="16" spans="1:16" x14ac:dyDescent="0.35">
      <c r="A16" s="5" t="s">
        <v>12</v>
      </c>
      <c r="B16" s="6">
        <v>0.4771474885286312</v>
      </c>
      <c r="C16" s="6">
        <v>0.4776468824436973</v>
      </c>
      <c r="D16" s="6">
        <v>0.47668650953510677</v>
      </c>
      <c r="E16" s="6">
        <v>0.1098033251794847</v>
      </c>
      <c r="F16" s="6">
        <v>0.33729856878361231</v>
      </c>
      <c r="G16" s="6">
        <v>0.33033949373556748</v>
      </c>
      <c r="H16" s="6">
        <v>0.51686336903432128</v>
      </c>
      <c r="I16" s="6">
        <v>0.59822553695711844</v>
      </c>
      <c r="J16" s="6">
        <v>0.73401855439836794</v>
      </c>
      <c r="K16" s="6">
        <v>0.77782269554480798</v>
      </c>
      <c r="L16" s="6">
        <v>0.73689759263392018</v>
      </c>
      <c r="M16" s="6">
        <v>0.66246730134603782</v>
      </c>
      <c r="N16" s="6">
        <v>0.73328832039795844</v>
      </c>
      <c r="O16" s="6">
        <v>0.51150526711598032</v>
      </c>
      <c r="P16" s="6">
        <v>0.64135051420743316</v>
      </c>
    </row>
    <row r="17" spans="1:16" x14ac:dyDescent="0.35">
      <c r="A17" s="5" t="s">
        <v>13</v>
      </c>
      <c r="B17" s="6">
        <v>3.9558445188441933E-2</v>
      </c>
      <c r="C17" s="6">
        <v>2.8717122802321891E-2</v>
      </c>
      <c r="D17" s="6">
        <v>4.956581959020314E-2</v>
      </c>
      <c r="E17" s="6">
        <v>9.6067132160359878E-2</v>
      </c>
      <c r="F17" s="6">
        <v>8.4815330672580291E-2</v>
      </c>
      <c r="G17" s="6">
        <v>7.5616283434189663E-2</v>
      </c>
      <c r="H17" s="6">
        <v>0</v>
      </c>
      <c r="I17" s="6">
        <v>0</v>
      </c>
      <c r="J17" s="6">
        <v>5.590100656402453E-3</v>
      </c>
      <c r="K17" s="6">
        <v>1.1180958166471459E-2</v>
      </c>
      <c r="L17" s="6">
        <v>9.9948501592058096E-3</v>
      </c>
      <c r="M17" s="6">
        <v>2.3037757364740689E-3</v>
      </c>
      <c r="N17" s="6">
        <v>0</v>
      </c>
      <c r="O17" s="6">
        <v>5.4698120747860748E-2</v>
      </c>
      <c r="P17" s="6">
        <v>3.4103328249479002E-3</v>
      </c>
    </row>
    <row r="18" spans="1:16" x14ac:dyDescent="0.35">
      <c r="A18" s="5" t="s">
        <v>14</v>
      </c>
      <c r="B18" s="7">
        <v>992</v>
      </c>
      <c r="C18" s="7">
        <v>476</v>
      </c>
      <c r="D18" s="7">
        <v>516</v>
      </c>
      <c r="E18" s="7">
        <v>133</v>
      </c>
      <c r="F18" s="7">
        <v>153</v>
      </c>
      <c r="G18" s="7">
        <v>153</v>
      </c>
      <c r="H18" s="7">
        <v>146</v>
      </c>
      <c r="I18" s="7">
        <v>168</v>
      </c>
      <c r="J18" s="7">
        <v>129</v>
      </c>
      <c r="K18" s="7">
        <v>111</v>
      </c>
      <c r="L18" s="7">
        <v>196</v>
      </c>
      <c r="M18" s="7">
        <v>168</v>
      </c>
      <c r="N18" s="7">
        <v>41</v>
      </c>
      <c r="O18" s="7">
        <v>410</v>
      </c>
      <c r="P18" s="7">
        <v>364</v>
      </c>
    </row>
    <row r="19" spans="1:16" x14ac:dyDescent="0.35">
      <c r="A19" s="5" t="s">
        <v>15</v>
      </c>
      <c r="B19" s="7">
        <v>1017</v>
      </c>
      <c r="C19" s="7">
        <v>501</v>
      </c>
      <c r="D19" s="7">
        <v>516</v>
      </c>
      <c r="E19" s="7">
        <v>142</v>
      </c>
      <c r="F19" s="7">
        <v>149</v>
      </c>
      <c r="G19" s="7">
        <v>165</v>
      </c>
      <c r="H19" s="7">
        <v>147</v>
      </c>
      <c r="I19" s="7">
        <v>174</v>
      </c>
      <c r="J19" s="7">
        <v>145</v>
      </c>
      <c r="K19" s="7">
        <v>95</v>
      </c>
      <c r="L19" s="7">
        <v>314</v>
      </c>
      <c r="M19" s="7">
        <v>258</v>
      </c>
      <c r="N19" s="7">
        <v>45</v>
      </c>
      <c r="O19" s="7">
        <v>480</v>
      </c>
      <c r="P19" s="7">
        <v>425</v>
      </c>
    </row>
    <row r="21" spans="1:16" x14ac:dyDescent="0.35">
      <c r="A21" s="8" t="s">
        <v>35</v>
      </c>
      <c r="B21" s="8" t="s">
        <v>35</v>
      </c>
    </row>
  </sheetData>
  <mergeCells count="4">
    <mergeCell ref="C4:D4"/>
    <mergeCell ref="E4:K4"/>
    <mergeCell ref="L4:N4"/>
    <mergeCell ref="O4:P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2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4.5" x14ac:dyDescent="0.35"/>
  <cols>
    <col min="1" max="1" width="25.7265625" customWidth="1"/>
    <col min="2" max="17" width="12.7265625" customWidth="1"/>
  </cols>
  <sheetData>
    <row r="1" spans="1:16" x14ac:dyDescent="0.35">
      <c r="A1" s="1" t="s">
        <v>43</v>
      </c>
    </row>
    <row r="2" spans="1:16" ht="58" x14ac:dyDescent="0.35">
      <c r="A2" s="2" t="s">
        <v>44</v>
      </c>
    </row>
    <row r="4" spans="1:16" x14ac:dyDescent="0.35">
      <c r="C4" s="9" t="s">
        <v>17</v>
      </c>
      <c r="D4" s="9"/>
      <c r="E4" s="9" t="s">
        <v>20</v>
      </c>
      <c r="F4" s="9"/>
      <c r="G4" s="9"/>
      <c r="H4" s="9"/>
      <c r="I4" s="9"/>
      <c r="J4" s="9"/>
      <c r="K4" s="9"/>
      <c r="L4" s="9" t="s">
        <v>28</v>
      </c>
      <c r="M4" s="9"/>
      <c r="N4" s="9"/>
      <c r="O4" s="9" t="s">
        <v>32</v>
      </c>
      <c r="P4" s="9"/>
    </row>
    <row r="5" spans="1:16" ht="43.5" x14ac:dyDescent="0.35">
      <c r="A5" s="3" t="s">
        <v>43</v>
      </c>
      <c r="B5" s="4" t="s">
        <v>16</v>
      </c>
      <c r="C5" s="4" t="s">
        <v>18</v>
      </c>
      <c r="D5" s="4" t="s">
        <v>19</v>
      </c>
      <c r="E5" s="4" t="s">
        <v>21</v>
      </c>
      <c r="F5" s="4" t="s">
        <v>22</v>
      </c>
      <c r="G5" s="4" t="s">
        <v>23</v>
      </c>
      <c r="H5" s="4" t="s">
        <v>24</v>
      </c>
      <c r="I5" s="4" t="s">
        <v>25</v>
      </c>
      <c r="J5" s="4" t="s">
        <v>26</v>
      </c>
      <c r="K5" s="4" t="s">
        <v>27</v>
      </c>
      <c r="L5" s="4" t="s">
        <v>29</v>
      </c>
      <c r="M5" s="4" t="s">
        <v>30</v>
      </c>
      <c r="N5" s="4" t="s">
        <v>31</v>
      </c>
      <c r="O5" s="4" t="s">
        <v>33</v>
      </c>
      <c r="P5" s="4" t="s">
        <v>34</v>
      </c>
    </row>
    <row r="6" spans="1:16" x14ac:dyDescent="0.35">
      <c r="A6" s="5" t="s">
        <v>45</v>
      </c>
      <c r="B6" s="6">
        <v>9.2984969980168489E-2</v>
      </c>
      <c r="C6" s="6">
        <v>0.1237852182936573</v>
      </c>
      <c r="D6" s="6">
        <v>6.4553971845206906E-2</v>
      </c>
      <c r="E6" s="6">
        <v>5.554609526418345E-2</v>
      </c>
      <c r="F6" s="6">
        <v>0.17243066592226811</v>
      </c>
      <c r="G6" s="6">
        <v>0.14505289929736609</v>
      </c>
      <c r="H6" s="6">
        <v>0.13004235187586161</v>
      </c>
      <c r="I6" s="6">
        <v>6.3887434740148033E-2</v>
      </c>
      <c r="J6" s="6">
        <v>4.4909780419796298E-2</v>
      </c>
      <c r="K6" s="6">
        <v>8.0165153255808159E-3</v>
      </c>
      <c r="L6" s="6">
        <v>5.806899636596286E-3</v>
      </c>
      <c r="M6" s="6">
        <v>3.638978746591802E-3</v>
      </c>
      <c r="N6" s="6">
        <v>2.677767385617601E-2</v>
      </c>
      <c r="O6" s="6">
        <v>2.6795918076283249E-2</v>
      </c>
      <c r="P6" s="6">
        <v>2.6623520831094021E-2</v>
      </c>
    </row>
    <row r="7" spans="1:16" x14ac:dyDescent="0.35">
      <c r="A7" s="5" t="s">
        <v>3</v>
      </c>
      <c r="B7" s="6">
        <v>2.5779173018501231E-2</v>
      </c>
      <c r="C7" s="6">
        <v>4.1177499849254069E-2</v>
      </c>
      <c r="D7" s="6">
        <v>1.1565333021148519E-2</v>
      </c>
      <c r="E7" s="6">
        <v>1.9571968426429869E-2</v>
      </c>
      <c r="F7" s="6">
        <v>0</v>
      </c>
      <c r="G7" s="6">
        <v>3.8558950775776812E-2</v>
      </c>
      <c r="H7" s="6">
        <v>0</v>
      </c>
      <c r="I7" s="6">
        <v>0.10188432381634149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2.5981457796742948E-3</v>
      </c>
      <c r="P7" s="6">
        <v>3.5744579621897837E-2</v>
      </c>
    </row>
    <row r="8" spans="1:16" x14ac:dyDescent="0.35">
      <c r="A8" s="5" t="s">
        <v>4</v>
      </c>
      <c r="B8" s="6">
        <v>1.7179811363391841E-2</v>
      </c>
      <c r="C8" s="6">
        <v>1.0319214011572609E-2</v>
      </c>
      <c r="D8" s="6">
        <v>2.351267038871575E-2</v>
      </c>
      <c r="E8" s="6">
        <v>0</v>
      </c>
      <c r="F8" s="6">
        <v>3.831335426868223E-3</v>
      </c>
      <c r="G8" s="6">
        <v>7.1311280581993833E-2</v>
      </c>
      <c r="H8" s="6">
        <v>0</v>
      </c>
      <c r="I8" s="6">
        <v>0</v>
      </c>
      <c r="J8" s="6">
        <v>4.3137295287439793E-2</v>
      </c>
      <c r="K8" s="6">
        <v>0</v>
      </c>
      <c r="L8" s="6">
        <v>2.9799275824154928E-3</v>
      </c>
      <c r="M8" s="6">
        <v>0</v>
      </c>
      <c r="N8" s="6">
        <v>0</v>
      </c>
      <c r="O8" s="6">
        <v>0</v>
      </c>
      <c r="P8" s="6">
        <v>2.0904583142753789E-2</v>
      </c>
    </row>
    <row r="9" spans="1:16" x14ac:dyDescent="0.35">
      <c r="A9" s="5" t="s">
        <v>5</v>
      </c>
      <c r="B9" s="6">
        <v>5.5019380757446298E-3</v>
      </c>
      <c r="C9" s="6">
        <v>9.2177765893938345E-3</v>
      </c>
      <c r="D9" s="6">
        <v>2.071933331103914E-3</v>
      </c>
      <c r="E9" s="6">
        <v>0</v>
      </c>
      <c r="F9" s="6">
        <v>3.9296515483402614E-3</v>
      </c>
      <c r="G9" s="6">
        <v>3.179721837533566E-2</v>
      </c>
      <c r="H9" s="6">
        <v>0</v>
      </c>
      <c r="I9" s="6">
        <v>0</v>
      </c>
      <c r="J9" s="6">
        <v>0</v>
      </c>
      <c r="K9" s="6">
        <v>0</v>
      </c>
      <c r="L9" s="6">
        <v>5.4414410999050851E-3</v>
      </c>
      <c r="M9" s="6">
        <v>0</v>
      </c>
      <c r="N9" s="6">
        <v>0</v>
      </c>
      <c r="O9" s="6">
        <v>1.069491492347131E-2</v>
      </c>
      <c r="P9" s="6">
        <v>2.93412668386425E-3</v>
      </c>
    </row>
    <row r="10" spans="1:16" x14ac:dyDescent="0.35">
      <c r="A10" s="5" t="s">
        <v>6</v>
      </c>
      <c r="B10" s="6">
        <v>4.3382405604906974E-3</v>
      </c>
      <c r="C10" s="6">
        <v>2.060595233721933E-3</v>
      </c>
      <c r="D10" s="6">
        <v>6.4406823777895267E-3</v>
      </c>
      <c r="E10" s="6">
        <v>2.344880055693448E-2</v>
      </c>
      <c r="F10" s="6">
        <v>7.7668910612424457E-3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6.0409153269912232E-3</v>
      </c>
      <c r="M10" s="6">
        <v>0</v>
      </c>
      <c r="N10" s="6">
        <v>0</v>
      </c>
      <c r="O10" s="6">
        <v>7.5951325838804181E-3</v>
      </c>
      <c r="P10" s="6">
        <v>2.693603477378158E-3</v>
      </c>
    </row>
    <row r="11" spans="1:16" x14ac:dyDescent="0.35">
      <c r="A11" s="5" t="s">
        <v>7</v>
      </c>
      <c r="B11" s="6">
        <v>1.8585034269699988E-2</v>
      </c>
      <c r="C11" s="6">
        <v>2.387116444730971E-2</v>
      </c>
      <c r="D11" s="6">
        <v>1.3705529543273261E-2</v>
      </c>
      <c r="E11" s="6">
        <v>4.8719170831499417E-2</v>
      </c>
      <c r="F11" s="6">
        <v>1.415510701959549E-2</v>
      </c>
      <c r="G11" s="6">
        <v>9.377245248744781E-3</v>
      </c>
      <c r="H11" s="6">
        <v>2.9520877889167421E-2</v>
      </c>
      <c r="I11" s="6">
        <v>2.4219608864984241E-2</v>
      </c>
      <c r="J11" s="6">
        <v>0</v>
      </c>
      <c r="K11" s="6">
        <v>0</v>
      </c>
      <c r="L11" s="6">
        <v>2.9799275824154928E-3</v>
      </c>
      <c r="M11" s="6">
        <v>2.0474806687717138E-2</v>
      </c>
      <c r="N11" s="6">
        <v>1.263902095093552E-2</v>
      </c>
      <c r="O11" s="6">
        <v>1.047715549151907E-2</v>
      </c>
      <c r="P11" s="6">
        <v>1.41122862536098E-2</v>
      </c>
    </row>
    <row r="12" spans="1:16" x14ac:dyDescent="0.35">
      <c r="A12" s="5" t="s">
        <v>46</v>
      </c>
      <c r="B12" s="6">
        <v>4.2822147729052171E-2</v>
      </c>
      <c r="C12" s="6">
        <v>2.4906547453218679E-2</v>
      </c>
      <c r="D12" s="6">
        <v>5.935962472743949E-2</v>
      </c>
      <c r="E12" s="6">
        <v>5.1579963971078037E-2</v>
      </c>
      <c r="F12" s="6">
        <v>7.6153318146815849E-2</v>
      </c>
      <c r="G12" s="6">
        <v>4.4737659462995162E-2</v>
      </c>
      <c r="H12" s="6">
        <v>7.1516430111445289E-2</v>
      </c>
      <c r="I12" s="6">
        <v>3.5735841550327788E-2</v>
      </c>
      <c r="J12" s="6">
        <v>5.6996087221906954E-3</v>
      </c>
      <c r="K12" s="6">
        <v>0</v>
      </c>
      <c r="L12" s="6">
        <v>1.9638899511228769E-2</v>
      </c>
      <c r="M12" s="6">
        <v>8.3859903172089755E-3</v>
      </c>
      <c r="N12" s="6">
        <v>2.5585202966676841E-2</v>
      </c>
      <c r="O12" s="6">
        <v>2.9974918499630101E-2</v>
      </c>
      <c r="P12" s="6">
        <v>3.3218466232297753E-2</v>
      </c>
    </row>
    <row r="13" spans="1:16" x14ac:dyDescent="0.35">
      <c r="A13" s="5" t="s">
        <v>8</v>
      </c>
      <c r="B13" s="6">
        <v>3.1517967653672638E-2</v>
      </c>
      <c r="C13" s="6">
        <v>8.5737616829687727E-3</v>
      </c>
      <c r="D13" s="6">
        <v>5.2697234473920093E-2</v>
      </c>
      <c r="E13" s="6">
        <v>7.1859687121586191E-2</v>
      </c>
      <c r="F13" s="6">
        <v>6.9969908333611622E-2</v>
      </c>
      <c r="G13" s="6">
        <v>3.3608864588267368E-2</v>
      </c>
      <c r="H13" s="6">
        <v>3.2080439989174703E-2</v>
      </c>
      <c r="I13" s="6">
        <v>7.2296654856588956E-3</v>
      </c>
      <c r="J13" s="6">
        <v>0</v>
      </c>
      <c r="K13" s="6">
        <v>0</v>
      </c>
      <c r="L13" s="6">
        <v>1.7860421002574251E-2</v>
      </c>
      <c r="M13" s="6">
        <v>2.5806612324880081E-2</v>
      </c>
      <c r="N13" s="6">
        <v>2.5278041901871041E-2</v>
      </c>
      <c r="O13" s="6">
        <v>3.8918644162551821E-2</v>
      </c>
      <c r="P13" s="6">
        <v>1.663259585956638E-2</v>
      </c>
    </row>
    <row r="14" spans="1:16" x14ac:dyDescent="0.35">
      <c r="A14" s="5" t="s">
        <v>9</v>
      </c>
      <c r="B14" s="6">
        <v>7.0888509802066457E-2</v>
      </c>
      <c r="C14" s="6">
        <v>7.5491309810005042E-2</v>
      </c>
      <c r="D14" s="6">
        <v>6.6639771379266383E-2</v>
      </c>
      <c r="E14" s="6">
        <v>0.1893907615143243</v>
      </c>
      <c r="F14" s="6">
        <v>6.9483061391125173E-2</v>
      </c>
      <c r="G14" s="6">
        <v>6.1136128074414472E-2</v>
      </c>
      <c r="H14" s="6">
        <v>4.3528876108449369E-2</v>
      </c>
      <c r="I14" s="6">
        <v>3.4701175683752278E-2</v>
      </c>
      <c r="J14" s="6">
        <v>4.3449618698660562E-2</v>
      </c>
      <c r="K14" s="6">
        <v>6.681337824814669E-2</v>
      </c>
      <c r="L14" s="6">
        <v>4.7891332607525768E-2</v>
      </c>
      <c r="M14" s="6">
        <v>4.2788708100146108E-2</v>
      </c>
      <c r="N14" s="6">
        <v>2.2919633447747289E-2</v>
      </c>
      <c r="O14" s="6">
        <v>7.1080510346186426E-2</v>
      </c>
      <c r="P14" s="6">
        <v>6.3772930876170753E-2</v>
      </c>
    </row>
    <row r="15" spans="1:16" x14ac:dyDescent="0.35">
      <c r="A15" s="5" t="s">
        <v>10</v>
      </c>
      <c r="B15" s="6">
        <v>7.8478572571355806E-2</v>
      </c>
      <c r="C15" s="6">
        <v>7.0227361754820569E-2</v>
      </c>
      <c r="D15" s="6">
        <v>8.6095074780961317E-2</v>
      </c>
      <c r="E15" s="6">
        <v>0.21901603986515741</v>
      </c>
      <c r="F15" s="6">
        <v>0.10329135136656629</v>
      </c>
      <c r="G15" s="6">
        <v>7.3587016383044629E-2</v>
      </c>
      <c r="H15" s="6">
        <v>6.0106043993674259E-2</v>
      </c>
      <c r="I15" s="6">
        <v>5.0585291760423742E-2</v>
      </c>
      <c r="J15" s="6">
        <v>2.4490634978046461E-2</v>
      </c>
      <c r="K15" s="6">
        <v>1.181132578255315E-2</v>
      </c>
      <c r="L15" s="6">
        <v>7.4218888341357397E-2</v>
      </c>
      <c r="M15" s="6">
        <v>8.4157321079462236E-2</v>
      </c>
      <c r="N15" s="6">
        <v>9.3230837819802015E-2</v>
      </c>
      <c r="O15" s="6">
        <v>0.11208145884259089</v>
      </c>
      <c r="P15" s="6">
        <v>5.1139239470855143E-2</v>
      </c>
    </row>
    <row r="16" spans="1:16" x14ac:dyDescent="0.35">
      <c r="A16" s="5" t="s">
        <v>11</v>
      </c>
      <c r="B16" s="6">
        <v>9.137265274102585E-2</v>
      </c>
      <c r="C16" s="6">
        <v>0.1075300979456774</v>
      </c>
      <c r="D16" s="6">
        <v>7.6458088098440916E-2</v>
      </c>
      <c r="E16" s="6">
        <v>0.14393136797264311</v>
      </c>
      <c r="F16" s="6">
        <v>8.2788260374390507E-2</v>
      </c>
      <c r="G16" s="6">
        <v>6.3980083809769689E-2</v>
      </c>
      <c r="H16" s="6">
        <v>0.1052512062566073</v>
      </c>
      <c r="I16" s="6">
        <v>3.9353371178560553E-2</v>
      </c>
      <c r="J16" s="6">
        <v>0.1103395263700073</v>
      </c>
      <c r="K16" s="6">
        <v>0.116220884449137</v>
      </c>
      <c r="L16" s="6">
        <v>8.7035466669425049E-2</v>
      </c>
      <c r="M16" s="6">
        <v>0.1520813738091466</v>
      </c>
      <c r="N16" s="6">
        <v>0.1078282656979324</v>
      </c>
      <c r="O16" s="6">
        <v>0.1225483062030976</v>
      </c>
      <c r="P16" s="6">
        <v>7.9911047394670198E-2</v>
      </c>
    </row>
    <row r="17" spans="1:16" x14ac:dyDescent="0.35">
      <c r="A17" s="5" t="s">
        <v>12</v>
      </c>
      <c r="B17" s="6">
        <v>0.49076604246668309</v>
      </c>
      <c r="C17" s="6">
        <v>0.49049580173184032</v>
      </c>
      <c r="D17" s="6">
        <v>0.4910154954499874</v>
      </c>
      <c r="E17" s="6">
        <v>0.10735901067929041</v>
      </c>
      <c r="F17" s="6">
        <v>0.35981168820722231</v>
      </c>
      <c r="G17" s="6">
        <v>0.34799699858897221</v>
      </c>
      <c r="H17" s="6">
        <v>0.52457440612446504</v>
      </c>
      <c r="I17" s="6">
        <v>0.64240328691980297</v>
      </c>
      <c r="J17" s="6">
        <v>0.72393076335069584</v>
      </c>
      <c r="K17" s="6">
        <v>0.78203400363453346</v>
      </c>
      <c r="L17" s="6">
        <v>0.7190533405134425</v>
      </c>
      <c r="M17" s="6">
        <v>0.65870458459917169</v>
      </c>
      <c r="N17" s="6">
        <v>0.66946464831700814</v>
      </c>
      <c r="O17" s="6">
        <v>0.52722379936913411</v>
      </c>
      <c r="P17" s="6">
        <v>0.64770614301569818</v>
      </c>
    </row>
    <row r="18" spans="1:16" x14ac:dyDescent="0.35">
      <c r="A18" s="5" t="s">
        <v>47</v>
      </c>
      <c r="B18" s="6">
        <v>2.9784939768147081E-2</v>
      </c>
      <c r="C18" s="6">
        <v>1.234365119655971E-2</v>
      </c>
      <c r="D18" s="6">
        <v>4.5884590582746569E-2</v>
      </c>
      <c r="E18" s="6">
        <v>6.9577133796873331E-2</v>
      </c>
      <c r="F18" s="6">
        <v>3.6388761201953841E-2</v>
      </c>
      <c r="G18" s="6">
        <v>7.8855654813319381E-2</v>
      </c>
      <c r="H18" s="6">
        <v>3.3793676511550941E-3</v>
      </c>
      <c r="I18" s="6">
        <v>0</v>
      </c>
      <c r="J18" s="6">
        <v>4.0427721731629753E-3</v>
      </c>
      <c r="K18" s="6">
        <v>1.510389256004894E-2</v>
      </c>
      <c r="L18" s="6">
        <v>1.1052540126122661E-2</v>
      </c>
      <c r="M18" s="6">
        <v>3.9616243356753091E-3</v>
      </c>
      <c r="N18" s="6">
        <v>1.62766750418506E-2</v>
      </c>
      <c r="O18" s="6">
        <v>4.0011095721980763E-2</v>
      </c>
      <c r="P18" s="6">
        <v>4.6068771401437756E-3</v>
      </c>
    </row>
    <row r="19" spans="1:16" x14ac:dyDescent="0.35">
      <c r="A19" s="5" t="s">
        <v>14</v>
      </c>
      <c r="B19" s="7">
        <v>992</v>
      </c>
      <c r="C19" s="7">
        <v>476</v>
      </c>
      <c r="D19" s="7">
        <v>516</v>
      </c>
      <c r="E19" s="7">
        <v>133</v>
      </c>
      <c r="F19" s="7">
        <v>153</v>
      </c>
      <c r="G19" s="7">
        <v>153</v>
      </c>
      <c r="H19" s="7">
        <v>146</v>
      </c>
      <c r="I19" s="7">
        <v>168</v>
      </c>
      <c r="J19" s="7">
        <v>129</v>
      </c>
      <c r="K19" s="7">
        <v>111</v>
      </c>
      <c r="L19" s="7">
        <v>196</v>
      </c>
      <c r="M19" s="7">
        <v>168</v>
      </c>
      <c r="N19" s="7">
        <v>41</v>
      </c>
      <c r="O19" s="7">
        <v>410</v>
      </c>
      <c r="P19" s="7">
        <v>364</v>
      </c>
    </row>
    <row r="20" spans="1:16" x14ac:dyDescent="0.35">
      <c r="A20" s="5" t="s">
        <v>15</v>
      </c>
      <c r="B20" s="7">
        <v>1017</v>
      </c>
      <c r="C20" s="7">
        <v>501</v>
      </c>
      <c r="D20" s="7">
        <v>516</v>
      </c>
      <c r="E20" s="7">
        <v>142</v>
      </c>
      <c r="F20" s="7">
        <v>149</v>
      </c>
      <c r="G20" s="7">
        <v>165</v>
      </c>
      <c r="H20" s="7">
        <v>147</v>
      </c>
      <c r="I20" s="7">
        <v>174</v>
      </c>
      <c r="J20" s="7">
        <v>145</v>
      </c>
      <c r="K20" s="7">
        <v>95</v>
      </c>
      <c r="L20" s="7">
        <v>314</v>
      </c>
      <c r="M20" s="7">
        <v>258</v>
      </c>
      <c r="N20" s="7">
        <v>45</v>
      </c>
      <c r="O20" s="7">
        <v>480</v>
      </c>
      <c r="P20" s="7">
        <v>425</v>
      </c>
    </row>
    <row r="22" spans="1:16" x14ac:dyDescent="0.35">
      <c r="A22" s="8" t="s">
        <v>35</v>
      </c>
      <c r="B22" s="8" t="s">
        <v>35</v>
      </c>
    </row>
  </sheetData>
  <mergeCells count="4">
    <mergeCell ref="C4:D4"/>
    <mergeCell ref="E4:K4"/>
    <mergeCell ref="L4:N4"/>
    <mergeCell ref="O4:P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8F37C-7F14-4DCF-B412-AB69BB7FD930}">
  <dimension ref="A1:P18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defaultRowHeight="14.5" x14ac:dyDescent="0.35"/>
  <cols>
    <col min="1" max="1" width="25.7265625" customWidth="1"/>
    <col min="2" max="17" width="12.7265625" customWidth="1"/>
  </cols>
  <sheetData>
    <row r="1" spans="1:16" x14ac:dyDescent="0.35">
      <c r="A1" s="1" t="s">
        <v>80</v>
      </c>
    </row>
    <row r="2" spans="1:16" ht="43.5" x14ac:dyDescent="0.35">
      <c r="A2" s="2" t="s">
        <v>81</v>
      </c>
    </row>
    <row r="4" spans="1:16" x14ac:dyDescent="0.35">
      <c r="C4" s="9" t="s">
        <v>17</v>
      </c>
      <c r="D4" s="9"/>
      <c r="E4" s="9" t="s">
        <v>20</v>
      </c>
      <c r="F4" s="9"/>
      <c r="G4" s="9"/>
      <c r="H4" s="9"/>
      <c r="I4" s="9"/>
      <c r="J4" s="9"/>
      <c r="K4" s="9"/>
      <c r="L4" s="9" t="s">
        <v>28</v>
      </c>
      <c r="M4" s="9"/>
      <c r="N4" s="9"/>
      <c r="O4" s="9" t="s">
        <v>32</v>
      </c>
      <c r="P4" s="9"/>
    </row>
    <row r="5" spans="1:16" ht="43.5" x14ac:dyDescent="0.35">
      <c r="A5" s="3" t="s">
        <v>80</v>
      </c>
      <c r="B5" s="4" t="s">
        <v>16</v>
      </c>
      <c r="C5" s="4" t="s">
        <v>18</v>
      </c>
      <c r="D5" s="4" t="s">
        <v>19</v>
      </c>
      <c r="E5" s="4" t="s">
        <v>21</v>
      </c>
      <c r="F5" s="4" t="s">
        <v>22</v>
      </c>
      <c r="G5" s="4" t="s">
        <v>23</v>
      </c>
      <c r="H5" s="4" t="s">
        <v>24</v>
      </c>
      <c r="I5" s="4" t="s">
        <v>25</v>
      </c>
      <c r="J5" s="4" t="s">
        <v>26</v>
      </c>
      <c r="K5" s="4" t="s">
        <v>27</v>
      </c>
      <c r="L5" s="4" t="s">
        <v>29</v>
      </c>
      <c r="M5" s="4" t="s">
        <v>30</v>
      </c>
      <c r="N5" s="4" t="s">
        <v>31</v>
      </c>
      <c r="O5" s="4" t="s">
        <v>33</v>
      </c>
      <c r="P5" s="4" t="s">
        <v>34</v>
      </c>
    </row>
    <row r="6" spans="1:16" x14ac:dyDescent="0.35">
      <c r="A6" s="5" t="s">
        <v>30</v>
      </c>
      <c r="B6" s="6">
        <v>0.1645832454944765</v>
      </c>
      <c r="C6" s="6">
        <v>1.9611588237495679E-2</v>
      </c>
      <c r="D6" s="6">
        <v>0.21541939788706971</v>
      </c>
      <c r="E6" s="6">
        <v>0</v>
      </c>
      <c r="F6" s="6">
        <v>0</v>
      </c>
      <c r="G6" s="6">
        <v>0.26527964583634261</v>
      </c>
      <c r="H6" s="6">
        <v>0.38929676524888313</v>
      </c>
      <c r="I6" s="6">
        <v>0</v>
      </c>
      <c r="J6" s="6">
        <v>6.1103294746368372E-2</v>
      </c>
      <c r="K6" s="6">
        <v>0.24604820554170859</v>
      </c>
      <c r="L6" s="6">
        <v>6.6645684159269136E-2</v>
      </c>
      <c r="M6" s="6">
        <v>0.31358860242579911</v>
      </c>
      <c r="N6" s="6" t="s">
        <v>79</v>
      </c>
      <c r="O6" s="6">
        <v>0.38200750735764472</v>
      </c>
      <c r="P6" s="6">
        <v>3.4486296075134093E-2</v>
      </c>
    </row>
    <row r="7" spans="1:16" x14ac:dyDescent="0.35">
      <c r="A7" s="5" t="s">
        <v>50</v>
      </c>
      <c r="B7" s="6">
        <v>4.6481885103107502E-2</v>
      </c>
      <c r="C7" s="6">
        <v>4.4978169953456673E-2</v>
      </c>
      <c r="D7" s="6">
        <v>4.7009181913733003E-2</v>
      </c>
      <c r="E7" s="6">
        <v>0</v>
      </c>
      <c r="F7" s="6">
        <v>0</v>
      </c>
      <c r="G7" s="6">
        <v>9.4813026911214224E-2</v>
      </c>
      <c r="H7" s="6">
        <v>1.304203061612076E-2</v>
      </c>
      <c r="I7" s="6">
        <v>2.1858974586626591E-2</v>
      </c>
      <c r="J7" s="6">
        <v>9.1187767439081205E-2</v>
      </c>
      <c r="K7" s="6">
        <v>0.16520941806634121</v>
      </c>
      <c r="L7" s="6">
        <v>3.1711859739123258E-2</v>
      </c>
      <c r="M7" s="6">
        <v>0</v>
      </c>
      <c r="N7" s="6" t="s">
        <v>79</v>
      </c>
      <c r="O7" s="6">
        <v>8.2603437288798293E-2</v>
      </c>
      <c r="P7" s="6">
        <v>8.6393883618111872E-2</v>
      </c>
    </row>
    <row r="8" spans="1:16" x14ac:dyDescent="0.35">
      <c r="A8" s="5" t="s">
        <v>51</v>
      </c>
      <c r="B8" s="6">
        <v>2.012009225412998E-2</v>
      </c>
      <c r="C8" s="6">
        <v>0</v>
      </c>
      <c r="D8" s="6">
        <v>2.717545807760878E-2</v>
      </c>
      <c r="E8" s="6">
        <v>0</v>
      </c>
      <c r="F8" s="6">
        <v>0</v>
      </c>
      <c r="G8" s="6">
        <v>1.177093101614137E-2</v>
      </c>
      <c r="H8" s="6">
        <v>3.5405443243338518E-2</v>
      </c>
      <c r="I8" s="6">
        <v>5.2753899091035471E-2</v>
      </c>
      <c r="J8" s="6">
        <v>0</v>
      </c>
      <c r="K8" s="6">
        <v>0</v>
      </c>
      <c r="L8" s="6">
        <v>0.15642732644243151</v>
      </c>
      <c r="M8" s="6">
        <v>0</v>
      </c>
      <c r="N8" s="6" t="s">
        <v>79</v>
      </c>
      <c r="O8" s="6">
        <v>1.2358957121143601E-2</v>
      </c>
      <c r="P8" s="6">
        <v>4.9909699534722518E-2</v>
      </c>
    </row>
    <row r="9" spans="1:16" x14ac:dyDescent="0.35">
      <c r="A9" s="5" t="s">
        <v>53</v>
      </c>
      <c r="B9" s="6">
        <v>3.6564697912030493E-2</v>
      </c>
      <c r="C9" s="6">
        <v>1.2921768404492171E-2</v>
      </c>
      <c r="D9" s="6">
        <v>4.4855391349589852E-2</v>
      </c>
      <c r="E9" s="6">
        <v>0</v>
      </c>
      <c r="F9" s="6">
        <v>4.1948273213466787E-2</v>
      </c>
      <c r="G9" s="6">
        <v>9.9297940457395394E-3</v>
      </c>
      <c r="H9" s="6">
        <v>4.280526400220408E-2</v>
      </c>
      <c r="I9" s="6">
        <v>6.5946830333968615E-2</v>
      </c>
      <c r="J9" s="6">
        <v>0</v>
      </c>
      <c r="K9" s="6">
        <v>0.23291667199298469</v>
      </c>
      <c r="L9" s="6">
        <v>0.13848745691601211</v>
      </c>
      <c r="M9" s="6">
        <v>0</v>
      </c>
      <c r="N9" s="6" t="s">
        <v>79</v>
      </c>
      <c r="O9" s="6">
        <v>1.191245304349826E-2</v>
      </c>
      <c r="P9" s="6">
        <v>0.123567763055952</v>
      </c>
    </row>
    <row r="10" spans="1:16" x14ac:dyDescent="0.35">
      <c r="A10" s="5" t="s">
        <v>52</v>
      </c>
      <c r="B10" s="6">
        <v>3.9687330649996778E-2</v>
      </c>
      <c r="C10" s="6">
        <v>2.614658152905857E-2</v>
      </c>
      <c r="D10" s="6">
        <v>4.4435566262711619E-2</v>
      </c>
      <c r="E10" s="6">
        <v>5.7460395457951341E-2</v>
      </c>
      <c r="F10" s="6">
        <v>0</v>
      </c>
      <c r="G10" s="6">
        <v>0.1200450317087325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 t="s">
        <v>79</v>
      </c>
      <c r="O10" s="6">
        <v>2.410428007706969E-2</v>
      </c>
      <c r="P10" s="6">
        <v>1.9010213450536009E-2</v>
      </c>
    </row>
    <row r="11" spans="1:16" x14ac:dyDescent="0.35">
      <c r="A11" s="5" t="s">
        <v>54</v>
      </c>
      <c r="B11" s="6">
        <v>1.7045276643508019E-2</v>
      </c>
      <c r="C11" s="6">
        <v>2.9337978057611892E-2</v>
      </c>
      <c r="D11" s="6">
        <v>1.273468480626158E-2</v>
      </c>
      <c r="E11" s="6">
        <v>0</v>
      </c>
      <c r="F11" s="6">
        <v>4.3204585916315631E-2</v>
      </c>
      <c r="G11" s="6">
        <v>2.7792858763077511E-2</v>
      </c>
      <c r="H11" s="6">
        <v>0</v>
      </c>
      <c r="I11" s="6">
        <v>0</v>
      </c>
      <c r="J11" s="6">
        <v>6.074159281293301E-2</v>
      </c>
      <c r="K11" s="6">
        <v>0</v>
      </c>
      <c r="L11" s="6">
        <v>7.3630914240582573E-2</v>
      </c>
      <c r="M11" s="6">
        <v>0.1072917665039656</v>
      </c>
      <c r="N11" s="6" t="s">
        <v>79</v>
      </c>
      <c r="O11" s="6">
        <v>0</v>
      </c>
      <c r="P11" s="6">
        <v>6.342222799169478E-2</v>
      </c>
    </row>
    <row r="12" spans="1:16" ht="29" x14ac:dyDescent="0.35">
      <c r="A12" s="5" t="s">
        <v>56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 t="s">
        <v>79</v>
      </c>
      <c r="O12" s="6">
        <v>0</v>
      </c>
      <c r="P12" s="6">
        <v>0</v>
      </c>
    </row>
    <row r="13" spans="1:16" x14ac:dyDescent="0.35">
      <c r="A13" s="5" t="s">
        <v>47</v>
      </c>
      <c r="B13" s="6">
        <v>0.63060869019458932</v>
      </c>
      <c r="C13" s="6">
        <v>0.84716238382042564</v>
      </c>
      <c r="D13" s="6">
        <v>0.55467138783742909</v>
      </c>
      <c r="E13" s="6">
        <v>0.69244319722715031</v>
      </c>
      <c r="F13" s="6">
        <v>0.90049745996464603</v>
      </c>
      <c r="G13" s="6">
        <v>0.47036871171875239</v>
      </c>
      <c r="H13" s="6">
        <v>0.475654743860709</v>
      </c>
      <c r="I13" s="6">
        <v>0.85944029598836935</v>
      </c>
      <c r="J13" s="6">
        <v>0.72466705863877412</v>
      </c>
      <c r="K13" s="6">
        <v>0.3558257043989656</v>
      </c>
      <c r="L13" s="6">
        <v>0.41365480880535799</v>
      </c>
      <c r="M13" s="6">
        <v>0.57911963107023523</v>
      </c>
      <c r="N13" s="6" t="s">
        <v>79</v>
      </c>
      <c r="O13" s="6">
        <v>0.4870133651118454</v>
      </c>
      <c r="P13" s="6">
        <v>0.59076016127659459</v>
      </c>
    </row>
    <row r="14" spans="1:16" x14ac:dyDescent="0.35">
      <c r="A14" s="5" t="s">
        <v>57</v>
      </c>
      <c r="B14" s="6">
        <v>4.4908781748161472E-2</v>
      </c>
      <c r="C14" s="6">
        <v>1.9841529997459209E-2</v>
      </c>
      <c r="D14" s="6">
        <v>5.3698931865596482E-2</v>
      </c>
      <c r="E14" s="6">
        <v>0.25009640731489852</v>
      </c>
      <c r="F14" s="6">
        <v>1.434968090557154E-2</v>
      </c>
      <c r="G14" s="6">
        <v>0</v>
      </c>
      <c r="H14" s="6">
        <v>4.379575302874452E-2</v>
      </c>
      <c r="I14" s="6">
        <v>0</v>
      </c>
      <c r="J14" s="6">
        <v>6.2300286362843113E-2</v>
      </c>
      <c r="K14" s="6">
        <v>0</v>
      </c>
      <c r="L14" s="6">
        <v>0.1194419496972236</v>
      </c>
      <c r="M14" s="6">
        <v>0</v>
      </c>
      <c r="N14" s="6" t="s">
        <v>79</v>
      </c>
      <c r="O14" s="6">
        <v>0</v>
      </c>
      <c r="P14" s="6">
        <v>3.2449754997254013E-2</v>
      </c>
    </row>
    <row r="15" spans="1:16" x14ac:dyDescent="0.35">
      <c r="A15" s="5" t="s">
        <v>14</v>
      </c>
      <c r="B15" s="7">
        <v>142</v>
      </c>
      <c r="C15" s="7">
        <v>37</v>
      </c>
      <c r="D15" s="7">
        <v>105</v>
      </c>
      <c r="E15" s="7">
        <v>17</v>
      </c>
      <c r="F15" s="7">
        <v>14</v>
      </c>
      <c r="G15" s="7">
        <v>39</v>
      </c>
      <c r="H15" s="7">
        <v>28</v>
      </c>
      <c r="I15" s="7">
        <v>26</v>
      </c>
      <c r="J15" s="7">
        <v>12</v>
      </c>
      <c r="K15" s="7">
        <v>5</v>
      </c>
      <c r="L15" s="7">
        <v>18</v>
      </c>
      <c r="M15" s="7">
        <v>6</v>
      </c>
      <c r="N15" s="7">
        <v>0</v>
      </c>
      <c r="O15" s="7">
        <v>40</v>
      </c>
      <c r="P15" s="7">
        <v>38</v>
      </c>
    </row>
    <row r="16" spans="1:16" x14ac:dyDescent="0.35">
      <c r="A16" s="5" t="s">
        <v>15</v>
      </c>
      <c r="B16" s="7">
        <v>103</v>
      </c>
      <c r="C16" s="7">
        <v>29</v>
      </c>
      <c r="D16" s="7">
        <v>74</v>
      </c>
      <c r="E16" s="7">
        <v>12</v>
      </c>
      <c r="F16" s="7">
        <v>9</v>
      </c>
      <c r="G16" s="7">
        <v>27</v>
      </c>
      <c r="H16" s="7">
        <v>19</v>
      </c>
      <c r="I16" s="7">
        <v>20</v>
      </c>
      <c r="J16" s="7">
        <v>11</v>
      </c>
      <c r="K16" s="7">
        <v>5</v>
      </c>
      <c r="L16" s="7">
        <v>29</v>
      </c>
      <c r="M16" s="7">
        <v>7</v>
      </c>
      <c r="N16" s="7">
        <v>0</v>
      </c>
      <c r="O16" s="7">
        <v>26</v>
      </c>
      <c r="P16" s="7">
        <v>45</v>
      </c>
    </row>
    <row r="18" spans="1:2" x14ac:dyDescent="0.35">
      <c r="A18" s="8" t="s">
        <v>35</v>
      </c>
      <c r="B18" s="8" t="s">
        <v>35</v>
      </c>
    </row>
  </sheetData>
  <mergeCells count="4">
    <mergeCell ref="C4:D4"/>
    <mergeCell ref="E4:K4"/>
    <mergeCell ref="L4:N4"/>
    <mergeCell ref="O4:P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E7B14-91F1-4B0A-8DEE-FA836861F210}">
  <dimension ref="A1:P19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4.5" x14ac:dyDescent="0.35"/>
  <cols>
    <col min="1" max="1" width="25.7265625" customWidth="1"/>
    <col min="2" max="17" width="12.7265625" customWidth="1"/>
  </cols>
  <sheetData>
    <row r="1" spans="1:16" x14ac:dyDescent="0.35">
      <c r="A1" s="1" t="s">
        <v>82</v>
      </c>
    </row>
    <row r="2" spans="1:16" ht="43.5" x14ac:dyDescent="0.35">
      <c r="A2" s="2" t="s">
        <v>83</v>
      </c>
    </row>
    <row r="4" spans="1:16" x14ac:dyDescent="0.35">
      <c r="C4" s="9" t="s">
        <v>17</v>
      </c>
      <c r="D4" s="9"/>
      <c r="E4" s="9" t="s">
        <v>20</v>
      </c>
      <c r="F4" s="9"/>
      <c r="G4" s="9"/>
      <c r="H4" s="9"/>
      <c r="I4" s="9"/>
      <c r="J4" s="9"/>
      <c r="K4" s="9"/>
      <c r="L4" s="9" t="s">
        <v>28</v>
      </c>
      <c r="M4" s="9"/>
      <c r="N4" s="9"/>
      <c r="O4" s="9" t="s">
        <v>32</v>
      </c>
      <c r="P4" s="9"/>
    </row>
    <row r="5" spans="1:16" ht="43.5" x14ac:dyDescent="0.35">
      <c r="A5" s="3" t="s">
        <v>82</v>
      </c>
      <c r="B5" s="4" t="s">
        <v>16</v>
      </c>
      <c r="C5" s="4" t="s">
        <v>18</v>
      </c>
      <c r="D5" s="4" t="s">
        <v>19</v>
      </c>
      <c r="E5" s="4" t="s">
        <v>21</v>
      </c>
      <c r="F5" s="4" t="s">
        <v>22</v>
      </c>
      <c r="G5" s="4" t="s">
        <v>23</v>
      </c>
      <c r="H5" s="4" t="s">
        <v>24</v>
      </c>
      <c r="I5" s="4" t="s">
        <v>25</v>
      </c>
      <c r="J5" s="4" t="s">
        <v>26</v>
      </c>
      <c r="K5" s="4" t="s">
        <v>27</v>
      </c>
      <c r="L5" s="4" t="s">
        <v>29</v>
      </c>
      <c r="M5" s="4" t="s">
        <v>30</v>
      </c>
      <c r="N5" s="4" t="s">
        <v>31</v>
      </c>
      <c r="O5" s="4" t="s">
        <v>33</v>
      </c>
      <c r="P5" s="4" t="s">
        <v>34</v>
      </c>
    </row>
    <row r="6" spans="1:16" x14ac:dyDescent="0.35">
      <c r="A6" s="5" t="s">
        <v>30</v>
      </c>
      <c r="B6" s="6">
        <v>0.1295971082678756</v>
      </c>
      <c r="C6" s="6">
        <v>1.8664538769121421E-2</v>
      </c>
      <c r="D6" s="6">
        <v>0.16790878392644909</v>
      </c>
      <c r="E6" s="6">
        <v>0.12641845819477071</v>
      </c>
      <c r="F6" s="6">
        <v>0</v>
      </c>
      <c r="G6" s="6">
        <v>0.2855008319296955</v>
      </c>
      <c r="H6" s="6">
        <v>0.1665089857262517</v>
      </c>
      <c r="I6" s="6">
        <v>0</v>
      </c>
      <c r="J6" s="6">
        <v>0.1105951655295164</v>
      </c>
      <c r="K6" s="6">
        <v>0</v>
      </c>
      <c r="L6" s="6">
        <v>3.3789428983848388E-2</v>
      </c>
      <c r="M6" s="6">
        <v>0.2274393092096062</v>
      </c>
      <c r="N6" s="6" t="s">
        <v>79</v>
      </c>
      <c r="O6" s="6">
        <v>0.25353453921070429</v>
      </c>
      <c r="P6" s="6">
        <v>0</v>
      </c>
    </row>
    <row r="7" spans="1:16" x14ac:dyDescent="0.35">
      <c r="A7" s="5" t="s">
        <v>50</v>
      </c>
      <c r="B7" s="6">
        <v>5.2616299318481392E-2</v>
      </c>
      <c r="C7" s="6">
        <v>5.8756113521094527E-2</v>
      </c>
      <c r="D7" s="6">
        <v>5.0495852894159983E-2</v>
      </c>
      <c r="E7" s="6">
        <v>6.4975711014267148E-3</v>
      </c>
      <c r="F7" s="6">
        <v>0</v>
      </c>
      <c r="G7" s="6">
        <v>9.36945819409081E-2</v>
      </c>
      <c r="H7" s="6">
        <v>0</v>
      </c>
      <c r="I7" s="6">
        <v>0</v>
      </c>
      <c r="J7" s="6">
        <v>0.13407345973282311</v>
      </c>
      <c r="K7" s="6">
        <v>0.33514889013644522</v>
      </c>
      <c r="L7" s="6">
        <v>3.4656501488424779E-2</v>
      </c>
      <c r="M7" s="6">
        <v>0.26342607100508608</v>
      </c>
      <c r="N7" s="6" t="s">
        <v>79</v>
      </c>
      <c r="O7" s="6">
        <v>9.0990125825008719E-2</v>
      </c>
      <c r="P7" s="6">
        <v>0.1159408065222135</v>
      </c>
    </row>
    <row r="8" spans="1:16" x14ac:dyDescent="0.35">
      <c r="A8" s="5" t="s">
        <v>51</v>
      </c>
      <c r="B8" s="6">
        <v>3.7381676295548838E-2</v>
      </c>
      <c r="C8" s="6">
        <v>1.495205511954689E-2</v>
      </c>
      <c r="D8" s="6">
        <v>4.5127970963764447E-2</v>
      </c>
      <c r="E8" s="6">
        <v>0</v>
      </c>
      <c r="F8" s="6">
        <v>0</v>
      </c>
      <c r="G8" s="6">
        <v>1.1418354773743139E-2</v>
      </c>
      <c r="H8" s="6">
        <v>7.1655696307636185E-2</v>
      </c>
      <c r="I8" s="6">
        <v>9.1321020261423594E-2</v>
      </c>
      <c r="J8" s="6">
        <v>0</v>
      </c>
      <c r="K8" s="6">
        <v>0.18506339847000661</v>
      </c>
      <c r="L8" s="6">
        <v>0.24045808164590399</v>
      </c>
      <c r="M8" s="6">
        <v>0</v>
      </c>
      <c r="N8" s="6" t="s">
        <v>79</v>
      </c>
      <c r="O8" s="6">
        <v>1.298229269971006E-2</v>
      </c>
      <c r="P8" s="6">
        <v>8.9986514005013687E-2</v>
      </c>
    </row>
    <row r="9" spans="1:16" x14ac:dyDescent="0.35">
      <c r="A9" s="5" t="s">
        <v>53</v>
      </c>
      <c r="B9" s="6">
        <v>2.9270209664884649E-2</v>
      </c>
      <c r="C9" s="6">
        <v>1.2297772339016331E-2</v>
      </c>
      <c r="D9" s="6">
        <v>3.5131811148580883E-2</v>
      </c>
      <c r="E9" s="6">
        <v>0</v>
      </c>
      <c r="F9" s="6">
        <v>3.3512317364978082E-2</v>
      </c>
      <c r="G9" s="6">
        <v>9.6323656207802678E-3</v>
      </c>
      <c r="H9" s="6">
        <v>5.7999515843157941E-2</v>
      </c>
      <c r="I9" s="6">
        <v>3.5901194087680582E-2</v>
      </c>
      <c r="J9" s="6">
        <v>0</v>
      </c>
      <c r="K9" s="6">
        <v>0.18981232111363919</v>
      </c>
      <c r="L9" s="6">
        <v>8.636368819855289E-2</v>
      </c>
      <c r="M9" s="6">
        <v>0</v>
      </c>
      <c r="N9" s="6" t="s">
        <v>79</v>
      </c>
      <c r="O9" s="6">
        <v>1.2513268770685419E-2</v>
      </c>
      <c r="P9" s="6">
        <v>0.1020734892650981</v>
      </c>
    </row>
    <row r="10" spans="1:16" x14ac:dyDescent="0.35">
      <c r="A10" s="5" t="s">
        <v>52</v>
      </c>
      <c r="B10" s="6">
        <v>4.3272671027215E-2</v>
      </c>
      <c r="C10" s="6">
        <v>0</v>
      </c>
      <c r="D10" s="6">
        <v>5.8217322041482063E-2</v>
      </c>
      <c r="E10" s="6">
        <v>0</v>
      </c>
      <c r="F10" s="6">
        <v>0</v>
      </c>
      <c r="G10" s="6">
        <v>0.12786766188427681</v>
      </c>
      <c r="H10" s="6">
        <v>0</v>
      </c>
      <c r="I10" s="6">
        <v>2.5165546103487601E-2</v>
      </c>
      <c r="J10" s="6">
        <v>5.293049817726013E-2</v>
      </c>
      <c r="K10" s="6">
        <v>0</v>
      </c>
      <c r="L10" s="6">
        <v>8.6843437344027857E-2</v>
      </c>
      <c r="M10" s="6">
        <v>0</v>
      </c>
      <c r="N10" s="6" t="s">
        <v>79</v>
      </c>
      <c r="O10" s="6">
        <v>3.0911700320262699E-2</v>
      </c>
      <c r="P10" s="6">
        <v>3.6444273936030322E-2</v>
      </c>
    </row>
    <row r="11" spans="1:16" x14ac:dyDescent="0.35">
      <c r="A11" s="5" t="s">
        <v>54</v>
      </c>
      <c r="B11" s="6">
        <v>1.0677276068579711E-2</v>
      </c>
      <c r="C11" s="6">
        <v>1.616272091539251E-2</v>
      </c>
      <c r="D11" s="6">
        <v>8.7828226653666411E-3</v>
      </c>
      <c r="E11" s="6">
        <v>0</v>
      </c>
      <c r="F11" s="6">
        <v>0</v>
      </c>
      <c r="G11" s="6">
        <v>1.560650791930171E-2</v>
      </c>
      <c r="H11" s="6">
        <v>0</v>
      </c>
      <c r="I11" s="6">
        <v>0</v>
      </c>
      <c r="J11" s="6">
        <v>7.2548629169386772E-2</v>
      </c>
      <c r="K11" s="6">
        <v>0</v>
      </c>
      <c r="L11" s="6">
        <v>6.2849664062043939E-2</v>
      </c>
      <c r="M11" s="6">
        <v>4.7517537142886077E-2</v>
      </c>
      <c r="N11" s="6" t="s">
        <v>79</v>
      </c>
      <c r="O11" s="6">
        <v>0</v>
      </c>
      <c r="P11" s="6">
        <v>3.4835645835970271E-2</v>
      </c>
    </row>
    <row r="12" spans="1:16" x14ac:dyDescent="0.35">
      <c r="A12" s="5" t="s">
        <v>55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 t="s">
        <v>79</v>
      </c>
      <c r="O12" s="6">
        <v>0</v>
      </c>
      <c r="P12" s="6">
        <v>0</v>
      </c>
    </row>
    <row r="13" spans="1:16" ht="29" x14ac:dyDescent="0.35">
      <c r="A13" s="5" t="s">
        <v>56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 t="s">
        <v>79</v>
      </c>
      <c r="O13" s="6">
        <v>0</v>
      </c>
      <c r="P13" s="6">
        <v>0</v>
      </c>
    </row>
    <row r="14" spans="1:16" x14ac:dyDescent="0.35">
      <c r="A14" s="5" t="s">
        <v>47</v>
      </c>
      <c r="B14" s="6">
        <v>0.62784847579585623</v>
      </c>
      <c r="C14" s="6">
        <v>0.7494890156843641</v>
      </c>
      <c r="D14" s="6">
        <v>0.585838695149834</v>
      </c>
      <c r="E14" s="6">
        <v>0.6974202393022455</v>
      </c>
      <c r="F14" s="6">
        <v>0.96648768263502194</v>
      </c>
      <c r="G14" s="6">
        <v>0.34929809298576359</v>
      </c>
      <c r="H14" s="6">
        <v>0.64449421106249705</v>
      </c>
      <c r="I14" s="6">
        <v>0.84761223954740816</v>
      </c>
      <c r="J14" s="6">
        <v>0.57556349661809769</v>
      </c>
      <c r="K14" s="6">
        <v>0.28997539027990898</v>
      </c>
      <c r="L14" s="6">
        <v>0.36271172702696458</v>
      </c>
      <c r="M14" s="6">
        <v>0.46161708264242152</v>
      </c>
      <c r="N14" s="6" t="s">
        <v>79</v>
      </c>
      <c r="O14" s="6">
        <v>0.59906807317362876</v>
      </c>
      <c r="P14" s="6">
        <v>0.58864030819147861</v>
      </c>
    </row>
    <row r="15" spans="1:16" x14ac:dyDescent="0.35">
      <c r="A15" s="5" t="s">
        <v>57</v>
      </c>
      <c r="B15" s="6">
        <v>6.933628356155859E-2</v>
      </c>
      <c r="C15" s="6">
        <v>0.12967778365146421</v>
      </c>
      <c r="D15" s="6">
        <v>4.8496741210362883E-2</v>
      </c>
      <c r="E15" s="6">
        <v>0.16966373140155719</v>
      </c>
      <c r="F15" s="6">
        <v>0</v>
      </c>
      <c r="G15" s="6">
        <v>0.1069816029455308</v>
      </c>
      <c r="H15" s="6">
        <v>5.9341591060457097E-2</v>
      </c>
      <c r="I15" s="6">
        <v>0</v>
      </c>
      <c r="J15" s="6">
        <v>5.4288750772915763E-2</v>
      </c>
      <c r="K15" s="6">
        <v>0</v>
      </c>
      <c r="L15" s="6">
        <v>9.2327471250233398E-2</v>
      </c>
      <c r="M15" s="6">
        <v>0</v>
      </c>
      <c r="N15" s="6" t="s">
        <v>79</v>
      </c>
      <c r="O15" s="6">
        <v>0</v>
      </c>
      <c r="P15" s="6">
        <v>3.2078962244195521E-2</v>
      </c>
    </row>
    <row r="16" spans="1:16" x14ac:dyDescent="0.35">
      <c r="A16" s="5" t="s">
        <v>14</v>
      </c>
      <c r="B16" s="7">
        <v>150</v>
      </c>
      <c r="C16" s="7">
        <v>39</v>
      </c>
      <c r="D16" s="7">
        <v>112</v>
      </c>
      <c r="E16" s="7">
        <v>25</v>
      </c>
      <c r="F16" s="7">
        <v>18</v>
      </c>
      <c r="G16" s="7">
        <v>40</v>
      </c>
      <c r="H16" s="7">
        <v>21</v>
      </c>
      <c r="I16" s="7">
        <v>27</v>
      </c>
      <c r="J16" s="7">
        <v>14</v>
      </c>
      <c r="K16" s="7">
        <v>7</v>
      </c>
      <c r="L16" s="7">
        <v>21</v>
      </c>
      <c r="M16" s="7">
        <v>6</v>
      </c>
      <c r="N16" s="7">
        <v>0</v>
      </c>
      <c r="O16" s="7">
        <v>38</v>
      </c>
      <c r="P16" s="7">
        <v>38</v>
      </c>
    </row>
    <row r="17" spans="1:16" x14ac:dyDescent="0.35">
      <c r="A17" s="5" t="s">
        <v>15</v>
      </c>
      <c r="B17" s="7">
        <v>110</v>
      </c>
      <c r="C17" s="7">
        <v>31</v>
      </c>
      <c r="D17" s="7">
        <v>79</v>
      </c>
      <c r="E17" s="7">
        <v>15</v>
      </c>
      <c r="F17" s="7">
        <v>9</v>
      </c>
      <c r="G17" s="7">
        <v>29</v>
      </c>
      <c r="H17" s="7">
        <v>16</v>
      </c>
      <c r="I17" s="7">
        <v>21</v>
      </c>
      <c r="J17" s="7">
        <v>14</v>
      </c>
      <c r="K17" s="7">
        <v>6</v>
      </c>
      <c r="L17" s="7">
        <v>33</v>
      </c>
      <c r="M17" s="7">
        <v>8</v>
      </c>
      <c r="N17" s="7">
        <v>0</v>
      </c>
      <c r="O17" s="7">
        <v>28</v>
      </c>
      <c r="P17" s="7">
        <v>45</v>
      </c>
    </row>
    <row r="19" spans="1:16" x14ac:dyDescent="0.35">
      <c r="A19" s="8" t="s">
        <v>35</v>
      </c>
      <c r="B19" s="8" t="s">
        <v>35</v>
      </c>
    </row>
  </sheetData>
  <mergeCells count="4">
    <mergeCell ref="C4:D4"/>
    <mergeCell ref="E4:K4"/>
    <mergeCell ref="L4:N4"/>
    <mergeCell ref="O4:P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8"/>
  <sheetViews>
    <sheetView workbookViewId="0">
      <pane xSplit="1" ySplit="3" topLeftCell="B5" activePane="bottomRight" state="frozen"/>
      <selection pane="topRight" activeCell="B1" sqref="B1"/>
      <selection pane="bottomLeft" activeCell="A4" sqref="A4"/>
      <selection pane="bottomRight"/>
    </sheetView>
  </sheetViews>
  <sheetFormatPr defaultRowHeight="14.5" x14ac:dyDescent="0.35"/>
  <cols>
    <col min="1" max="1" width="25.7265625" customWidth="1"/>
    <col min="2" max="17" width="12.7265625" customWidth="1"/>
  </cols>
  <sheetData>
    <row r="1" spans="1:16" x14ac:dyDescent="0.35">
      <c r="A1" s="1" t="s">
        <v>36</v>
      </c>
    </row>
    <row r="2" spans="1:16" ht="43.5" x14ac:dyDescent="0.35">
      <c r="A2" s="2" t="s">
        <v>37</v>
      </c>
    </row>
    <row r="4" spans="1:16" x14ac:dyDescent="0.35">
      <c r="C4" s="9" t="s">
        <v>17</v>
      </c>
      <c r="D4" s="9"/>
      <c r="E4" s="9" t="s">
        <v>20</v>
      </c>
      <c r="F4" s="9"/>
      <c r="G4" s="9"/>
      <c r="H4" s="9"/>
      <c r="I4" s="9"/>
      <c r="J4" s="9"/>
      <c r="K4" s="9"/>
      <c r="L4" s="9" t="s">
        <v>28</v>
      </c>
      <c r="M4" s="9"/>
      <c r="N4" s="9"/>
      <c r="O4" s="9" t="s">
        <v>32</v>
      </c>
      <c r="P4" s="9"/>
    </row>
    <row r="5" spans="1:16" ht="43.5" x14ac:dyDescent="0.35">
      <c r="A5" s="3" t="s">
        <v>36</v>
      </c>
      <c r="B5" s="4" t="s">
        <v>16</v>
      </c>
      <c r="C5" s="4" t="s">
        <v>18</v>
      </c>
      <c r="D5" s="4" t="s">
        <v>19</v>
      </c>
      <c r="E5" s="4" t="s">
        <v>21</v>
      </c>
      <c r="F5" s="4" t="s">
        <v>22</v>
      </c>
      <c r="G5" s="4" t="s">
        <v>23</v>
      </c>
      <c r="H5" s="4" t="s">
        <v>24</v>
      </c>
      <c r="I5" s="4" t="s">
        <v>25</v>
      </c>
      <c r="J5" s="4" t="s">
        <v>26</v>
      </c>
      <c r="K5" s="4" t="s">
        <v>27</v>
      </c>
      <c r="L5" s="4" t="s">
        <v>29</v>
      </c>
      <c r="M5" s="4" t="s">
        <v>30</v>
      </c>
      <c r="N5" s="4" t="s">
        <v>31</v>
      </c>
      <c r="O5" s="4" t="s">
        <v>33</v>
      </c>
      <c r="P5" s="4" t="s">
        <v>34</v>
      </c>
    </row>
    <row r="6" spans="1:16" x14ac:dyDescent="0.35">
      <c r="A6" s="5" t="s">
        <v>29</v>
      </c>
      <c r="B6" s="6">
        <v>0.14480733515302679</v>
      </c>
      <c r="C6" s="6">
        <v>0.16795338376507199</v>
      </c>
      <c r="D6" s="6">
        <v>0.1234417520504843</v>
      </c>
      <c r="E6" s="6">
        <v>0.27859661832542448</v>
      </c>
      <c r="F6" s="6">
        <v>0.19166089798160471</v>
      </c>
      <c r="G6" s="6">
        <v>7.1703799642935703E-2</v>
      </c>
      <c r="H6" s="6">
        <v>0.1024317859164267</v>
      </c>
      <c r="I6" s="6">
        <v>0.1038030218224912</v>
      </c>
      <c r="J6" s="6">
        <v>8.4940600220336712E-2</v>
      </c>
      <c r="K6" s="6">
        <v>0.20781038970404919</v>
      </c>
      <c r="L6" s="6">
        <v>0.54449018466210242</v>
      </c>
      <c r="M6" s="6">
        <v>1.9842226594913439E-2</v>
      </c>
      <c r="N6" s="6">
        <v>1.2639020950935531E-2</v>
      </c>
      <c r="O6" s="6">
        <v>0.1329128622328552</v>
      </c>
      <c r="P6" s="6">
        <v>0.18821430934088779</v>
      </c>
    </row>
    <row r="7" spans="1:16" x14ac:dyDescent="0.35">
      <c r="A7" s="5" t="s">
        <v>30</v>
      </c>
      <c r="B7" s="6">
        <v>0.2311170481542813</v>
      </c>
      <c r="C7" s="6">
        <v>0.23842923249932529</v>
      </c>
      <c r="D7" s="6">
        <v>0.22436733960126951</v>
      </c>
      <c r="E7" s="6">
        <v>0.29069959933569373</v>
      </c>
      <c r="F7" s="6">
        <v>0.26803633547204442</v>
      </c>
      <c r="G7" s="6">
        <v>0.23858739942672511</v>
      </c>
      <c r="H7" s="6">
        <v>0.2260972475643401</v>
      </c>
      <c r="I7" s="6">
        <v>0.18517273808279319</v>
      </c>
      <c r="J7" s="6">
        <v>0.26044523777068612</v>
      </c>
      <c r="K7" s="6">
        <v>0.14066854519007049</v>
      </c>
      <c r="L7" s="6">
        <v>6.1746261800924622E-2</v>
      </c>
      <c r="M7" s="6">
        <v>0.84799273724177004</v>
      </c>
      <c r="N7" s="6">
        <v>0</v>
      </c>
      <c r="O7" s="6">
        <v>0.49886444363770033</v>
      </c>
      <c r="P7" s="6">
        <v>4.7115671750527707E-2</v>
      </c>
    </row>
    <row r="8" spans="1:16" x14ac:dyDescent="0.35">
      <c r="A8" s="5" t="s">
        <v>38</v>
      </c>
      <c r="B8" s="6">
        <v>7.5244800557734887E-2</v>
      </c>
      <c r="C8" s="6">
        <v>6.3558031166072407E-2</v>
      </c>
      <c r="D8" s="6">
        <v>8.6032587571535243E-2</v>
      </c>
      <c r="E8" s="6">
        <v>3.7450806413028531E-2</v>
      </c>
      <c r="F8" s="6">
        <v>0.10520401168363749</v>
      </c>
      <c r="G8" s="6">
        <v>2.9005373071985911E-2</v>
      </c>
      <c r="H8" s="6">
        <v>2.1958473684117869E-2</v>
      </c>
      <c r="I8" s="6">
        <v>0.11219977953316849</v>
      </c>
      <c r="J8" s="6">
        <v>9.9759789919443564E-2</v>
      </c>
      <c r="K8" s="6">
        <v>0.12856889984890699</v>
      </c>
      <c r="L8" s="6">
        <v>4.5408955456952567E-2</v>
      </c>
      <c r="M8" s="6">
        <v>6.6287265563064546E-3</v>
      </c>
      <c r="N8" s="6">
        <v>7.8403567358823565E-3</v>
      </c>
      <c r="O8" s="6">
        <v>1.8862310747649731E-2</v>
      </c>
      <c r="P8" s="6">
        <v>0.16417710308384131</v>
      </c>
    </row>
    <row r="9" spans="1:16" x14ac:dyDescent="0.35">
      <c r="A9" s="5" t="s">
        <v>39</v>
      </c>
      <c r="B9" s="6">
        <v>6.6578040654590359E-2</v>
      </c>
      <c r="C9" s="6">
        <v>6.3364354985736865E-2</v>
      </c>
      <c r="D9" s="6">
        <v>6.9544519701368435E-2</v>
      </c>
      <c r="E9" s="6">
        <v>2.9613595683585691E-2</v>
      </c>
      <c r="F9" s="6">
        <v>2.8514900970242691E-2</v>
      </c>
      <c r="G9" s="6">
        <v>2.7065021977796849E-2</v>
      </c>
      <c r="H9" s="6">
        <v>6.2041642328637313E-2</v>
      </c>
      <c r="I9" s="6">
        <v>6.2393286605908801E-2</v>
      </c>
      <c r="J9" s="6">
        <v>7.9339876423399139E-2</v>
      </c>
      <c r="K9" s="6">
        <v>0.2149262580722473</v>
      </c>
      <c r="L9" s="6">
        <v>5.8844561371160738E-2</v>
      </c>
      <c r="M9" s="6">
        <v>2.3254903183975498E-2</v>
      </c>
      <c r="N9" s="6">
        <v>1.6768934302519991E-2</v>
      </c>
      <c r="O9" s="6">
        <v>3.8632697768399067E-2</v>
      </c>
      <c r="P9" s="6">
        <v>0.13072227795912211</v>
      </c>
    </row>
    <row r="10" spans="1:16" x14ac:dyDescent="0.35">
      <c r="A10" s="5" t="s">
        <v>31</v>
      </c>
      <c r="B10" s="6">
        <v>0.135222786436694</v>
      </c>
      <c r="C10" s="6">
        <v>0.1595743786515828</v>
      </c>
      <c r="D10" s="6">
        <v>0.1127443938666694</v>
      </c>
      <c r="E10" s="6">
        <v>4.7835967217729541E-3</v>
      </c>
      <c r="F10" s="6">
        <v>2.526407889958434E-2</v>
      </c>
      <c r="G10" s="6">
        <v>6.9508131228241954E-2</v>
      </c>
      <c r="H10" s="6">
        <v>0.18887454934084741</v>
      </c>
      <c r="I10" s="6">
        <v>0.2081670604157938</v>
      </c>
      <c r="J10" s="6">
        <v>0.29836414767458408</v>
      </c>
      <c r="K10" s="6">
        <v>0.16298869803192409</v>
      </c>
      <c r="L10" s="6">
        <v>0.1136431999287838</v>
      </c>
      <c r="M10" s="6">
        <v>1.8465465391504121E-2</v>
      </c>
      <c r="N10" s="6">
        <v>0.8491772270649437</v>
      </c>
      <c r="O10" s="6">
        <v>7.2811551230328342E-2</v>
      </c>
      <c r="P10" s="6">
        <v>0.25656252152101527</v>
      </c>
    </row>
    <row r="11" spans="1:16" x14ac:dyDescent="0.35">
      <c r="A11" s="5" t="s">
        <v>40</v>
      </c>
      <c r="B11" s="6">
        <v>4.719729646064403E-2</v>
      </c>
      <c r="C11" s="6">
        <v>4.7324685893134079E-2</v>
      </c>
      <c r="D11" s="6">
        <v>4.7079706216543567E-2</v>
      </c>
      <c r="E11" s="6">
        <v>6.4271091570270084E-2</v>
      </c>
      <c r="F11" s="6">
        <v>8.5460627827329882E-2</v>
      </c>
      <c r="G11" s="6">
        <v>0.1248011662717063</v>
      </c>
      <c r="H11" s="6">
        <v>1.4202956779636299E-2</v>
      </c>
      <c r="I11" s="6">
        <v>1.1738050187014661E-2</v>
      </c>
      <c r="J11" s="6">
        <v>1.6408370322826649E-2</v>
      </c>
      <c r="K11" s="6">
        <v>0</v>
      </c>
      <c r="L11" s="6">
        <v>2.9997870995411079E-2</v>
      </c>
      <c r="M11" s="6">
        <v>2.7258128717888689E-2</v>
      </c>
      <c r="N11" s="6">
        <v>0</v>
      </c>
      <c r="O11" s="6">
        <v>5.9054011751985699E-2</v>
      </c>
      <c r="P11" s="6">
        <v>1.071086950276252E-2</v>
      </c>
    </row>
    <row r="12" spans="1:16" ht="29" x14ac:dyDescent="0.35">
      <c r="A12" s="5" t="s">
        <v>41</v>
      </c>
      <c r="B12" s="6">
        <v>1.1492098316590061E-2</v>
      </c>
      <c r="C12" s="6">
        <v>3.559641973101226E-3</v>
      </c>
      <c r="D12" s="6">
        <v>1.881436563118916E-2</v>
      </c>
      <c r="E12" s="6">
        <v>0</v>
      </c>
      <c r="F12" s="6">
        <v>0</v>
      </c>
      <c r="G12" s="6">
        <v>2.2712813374341249E-3</v>
      </c>
      <c r="H12" s="6">
        <v>8.6629398903540489E-3</v>
      </c>
      <c r="I12" s="6">
        <v>7.6015247343377687E-3</v>
      </c>
      <c r="J12" s="6">
        <v>0</v>
      </c>
      <c r="K12" s="6">
        <v>7.6644745467797176E-2</v>
      </c>
      <c r="L12" s="6">
        <v>8.9970945691804482E-3</v>
      </c>
      <c r="M12" s="6">
        <v>4.5957699769249303E-3</v>
      </c>
      <c r="N12" s="6">
        <v>0</v>
      </c>
      <c r="O12" s="6">
        <v>2.517054944721148E-2</v>
      </c>
      <c r="P12" s="6">
        <v>1.5854273138469529E-3</v>
      </c>
    </row>
    <row r="13" spans="1:16" x14ac:dyDescent="0.35">
      <c r="A13" s="5" t="s">
        <v>42</v>
      </c>
      <c r="B13" s="6">
        <v>0.1364435945172339</v>
      </c>
      <c r="C13" s="6">
        <v>0.1742840861039496</v>
      </c>
      <c r="D13" s="6">
        <v>0.1015139103543702</v>
      </c>
      <c r="E13" s="6">
        <v>0.11792301429498581</v>
      </c>
      <c r="F13" s="6">
        <v>0.18929419494463831</v>
      </c>
      <c r="G13" s="6">
        <v>0.25945430391734131</v>
      </c>
      <c r="H13" s="6">
        <v>0.15773912412590341</v>
      </c>
      <c r="I13" s="6">
        <v>0.13318767877923279</v>
      </c>
      <c r="J13" s="6">
        <v>4.4909780419796277E-2</v>
      </c>
      <c r="K13" s="6">
        <v>0</v>
      </c>
      <c r="L13" s="6">
        <v>3.756107922867926E-3</v>
      </c>
      <c r="M13" s="6">
        <v>7.327088372726609E-3</v>
      </c>
      <c r="N13" s="6">
        <v>2.8915695992786129E-2</v>
      </c>
      <c r="O13" s="6">
        <v>5.0647490095620737E-2</v>
      </c>
      <c r="P13" s="6">
        <v>7.1474993476168591E-2</v>
      </c>
    </row>
    <row r="14" spans="1:16" x14ac:dyDescent="0.35">
      <c r="A14" s="5" t="s">
        <v>13</v>
      </c>
      <c r="B14" s="6">
        <v>0.15189699974920451</v>
      </c>
      <c r="C14" s="6">
        <v>8.1952204962025765E-2</v>
      </c>
      <c r="D14" s="6">
        <v>0.21646142500657009</v>
      </c>
      <c r="E14" s="6">
        <v>0.1766616776552386</v>
      </c>
      <c r="F14" s="6">
        <v>0.1065649522209184</v>
      </c>
      <c r="G14" s="6">
        <v>0.17760352312583269</v>
      </c>
      <c r="H14" s="6">
        <v>0.21799128036973661</v>
      </c>
      <c r="I14" s="6">
        <v>0.1757368598392591</v>
      </c>
      <c r="J14" s="6">
        <v>0.1158321972489274</v>
      </c>
      <c r="K14" s="6">
        <v>6.8392463685004637E-2</v>
      </c>
      <c r="L14" s="6">
        <v>0.1331157632926164</v>
      </c>
      <c r="M14" s="6">
        <v>4.4634953963990302E-2</v>
      </c>
      <c r="N14" s="6">
        <v>8.4658764952932217E-2</v>
      </c>
      <c r="O14" s="6">
        <v>0.10304408308824919</v>
      </c>
      <c r="P14" s="6">
        <v>0.1294368260518276</v>
      </c>
    </row>
    <row r="15" spans="1:16" x14ac:dyDescent="0.35">
      <c r="A15" s="5" t="s">
        <v>14</v>
      </c>
      <c r="B15" s="7">
        <v>992</v>
      </c>
      <c r="C15" s="7">
        <v>476</v>
      </c>
      <c r="D15" s="7">
        <v>516</v>
      </c>
      <c r="E15" s="7">
        <v>133</v>
      </c>
      <c r="F15" s="7">
        <v>153</v>
      </c>
      <c r="G15" s="7">
        <v>153</v>
      </c>
      <c r="H15" s="7">
        <v>146</v>
      </c>
      <c r="I15" s="7">
        <v>168</v>
      </c>
      <c r="J15" s="7">
        <v>129</v>
      </c>
      <c r="K15" s="7">
        <v>111</v>
      </c>
      <c r="L15" s="7">
        <v>196</v>
      </c>
      <c r="M15" s="7">
        <v>168</v>
      </c>
      <c r="N15" s="7">
        <v>41</v>
      </c>
      <c r="O15" s="7">
        <v>410</v>
      </c>
      <c r="P15" s="7">
        <v>364</v>
      </c>
    </row>
    <row r="16" spans="1:16" x14ac:dyDescent="0.35">
      <c r="A16" s="5" t="s">
        <v>15</v>
      </c>
      <c r="B16" s="7">
        <v>1017</v>
      </c>
      <c r="C16" s="7">
        <v>501</v>
      </c>
      <c r="D16" s="7">
        <v>516</v>
      </c>
      <c r="E16" s="7">
        <v>142</v>
      </c>
      <c r="F16" s="7">
        <v>149</v>
      </c>
      <c r="G16" s="7">
        <v>165</v>
      </c>
      <c r="H16" s="7">
        <v>147</v>
      </c>
      <c r="I16" s="7">
        <v>174</v>
      </c>
      <c r="J16" s="7">
        <v>145</v>
      </c>
      <c r="K16" s="7">
        <v>95</v>
      </c>
      <c r="L16" s="7">
        <v>314</v>
      </c>
      <c r="M16" s="7">
        <v>258</v>
      </c>
      <c r="N16" s="7">
        <v>45</v>
      </c>
      <c r="O16" s="7">
        <v>480</v>
      </c>
      <c r="P16" s="7">
        <v>425</v>
      </c>
    </row>
    <row r="18" spans="1:2" x14ac:dyDescent="0.35">
      <c r="A18" s="8" t="s">
        <v>35</v>
      </c>
      <c r="B18" s="8" t="s">
        <v>35</v>
      </c>
    </row>
  </sheetData>
  <mergeCells count="4">
    <mergeCell ref="C4:D4"/>
    <mergeCell ref="E4:K4"/>
    <mergeCell ref="L4:N4"/>
    <mergeCell ref="O4:P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8"/>
  <sheetViews>
    <sheetView workbookViewId="0">
      <pane xSplit="1" ySplit="3" topLeftCell="B5" activePane="bottomRight" state="frozen"/>
      <selection pane="topRight" activeCell="B1" sqref="B1"/>
      <selection pane="bottomLeft" activeCell="A4" sqref="A4"/>
      <selection pane="bottomRight" activeCell="A13" sqref="A13:XFD13"/>
    </sheetView>
  </sheetViews>
  <sheetFormatPr defaultRowHeight="14.5" x14ac:dyDescent="0.35"/>
  <cols>
    <col min="1" max="1" width="25.7265625" customWidth="1"/>
    <col min="2" max="17" width="12.7265625" customWidth="1"/>
  </cols>
  <sheetData>
    <row r="1" spans="1:16" x14ac:dyDescent="0.35">
      <c r="A1" s="1" t="s">
        <v>48</v>
      </c>
    </row>
    <row r="2" spans="1:16" ht="72.5" x14ac:dyDescent="0.35">
      <c r="A2" s="2" t="s">
        <v>49</v>
      </c>
    </row>
    <row r="4" spans="1:16" x14ac:dyDescent="0.35">
      <c r="C4" s="9" t="s">
        <v>17</v>
      </c>
      <c r="D4" s="9"/>
      <c r="E4" s="9" t="s">
        <v>20</v>
      </c>
      <c r="F4" s="9"/>
      <c r="G4" s="9"/>
      <c r="H4" s="9"/>
      <c r="I4" s="9"/>
      <c r="J4" s="9"/>
      <c r="K4" s="9"/>
      <c r="L4" s="9" t="s">
        <v>28</v>
      </c>
      <c r="M4" s="9"/>
      <c r="N4" s="9"/>
      <c r="O4" s="9" t="s">
        <v>32</v>
      </c>
      <c r="P4" s="9"/>
    </row>
    <row r="5" spans="1:16" ht="43.5" x14ac:dyDescent="0.35">
      <c r="A5" s="3" t="s">
        <v>48</v>
      </c>
      <c r="B5" s="4" t="s">
        <v>16</v>
      </c>
      <c r="C5" s="4" t="s">
        <v>18</v>
      </c>
      <c r="D5" s="4" t="s">
        <v>19</v>
      </c>
      <c r="E5" s="4" t="s">
        <v>21</v>
      </c>
      <c r="F5" s="4" t="s">
        <v>22</v>
      </c>
      <c r="G5" s="4" t="s">
        <v>23</v>
      </c>
      <c r="H5" s="4" t="s">
        <v>24</v>
      </c>
      <c r="I5" s="4" t="s">
        <v>25</v>
      </c>
      <c r="J5" s="4" t="s">
        <v>26</v>
      </c>
      <c r="K5" s="4" t="s">
        <v>27</v>
      </c>
      <c r="L5" s="4" t="s">
        <v>29</v>
      </c>
      <c r="M5" s="4" t="s">
        <v>30</v>
      </c>
      <c r="N5" s="4" t="s">
        <v>31</v>
      </c>
      <c r="O5" s="4" t="s">
        <v>33</v>
      </c>
      <c r="P5" s="4" t="s">
        <v>34</v>
      </c>
    </row>
    <row r="6" spans="1:16" x14ac:dyDescent="0.35">
      <c r="A6" s="5" t="s">
        <v>30</v>
      </c>
      <c r="B6" s="6">
        <v>0.2388286833588058</v>
      </c>
      <c r="C6" s="6">
        <v>0.25480454965319871</v>
      </c>
      <c r="D6" s="6">
        <v>0.22408173001618101</v>
      </c>
      <c r="E6" s="6">
        <v>0.34588330144707702</v>
      </c>
      <c r="F6" s="6">
        <v>0.29415005752838908</v>
      </c>
      <c r="G6" s="6">
        <v>0.22701235498237821</v>
      </c>
      <c r="H6" s="6">
        <v>0.21909148413599699</v>
      </c>
      <c r="I6" s="6">
        <v>0.1892646341521094</v>
      </c>
      <c r="J6" s="6">
        <v>0.2485181325110305</v>
      </c>
      <c r="K6" s="6">
        <v>0.14037303712120019</v>
      </c>
      <c r="L6" s="6">
        <v>9.1990157867159777E-2</v>
      </c>
      <c r="M6" s="6">
        <v>0.8724909809060325</v>
      </c>
      <c r="N6" s="6">
        <v>0</v>
      </c>
      <c r="O6" s="6">
        <v>0.50708988707904268</v>
      </c>
      <c r="P6" s="6">
        <v>6.3614800049283271E-2</v>
      </c>
    </row>
    <row r="7" spans="1:16" x14ac:dyDescent="0.35">
      <c r="A7" s="5" t="s">
        <v>50</v>
      </c>
      <c r="B7" s="6">
        <v>7.3127918847179271E-2</v>
      </c>
      <c r="C7" s="6">
        <v>6.641978595318894E-2</v>
      </c>
      <c r="D7" s="6">
        <v>7.932004145141773E-2</v>
      </c>
      <c r="E7" s="6">
        <v>1.2879231337022529E-2</v>
      </c>
      <c r="F7" s="6">
        <v>0.1069916921637596</v>
      </c>
      <c r="G7" s="6">
        <v>4.9754548506632509E-2</v>
      </c>
      <c r="H7" s="6">
        <v>1.8410811578524651E-2</v>
      </c>
      <c r="I7" s="6">
        <v>7.2470338352029845E-2</v>
      </c>
      <c r="J7" s="6">
        <v>0.1185004123998693</v>
      </c>
      <c r="K7" s="6">
        <v>0.15093081618185</v>
      </c>
      <c r="L7" s="6">
        <v>5.4497902203020018E-2</v>
      </c>
      <c r="M7" s="6">
        <v>1.001614639562552E-2</v>
      </c>
      <c r="N7" s="6">
        <v>2.047937768681788E-2</v>
      </c>
      <c r="O7" s="6">
        <v>2.0252890050232251E-2</v>
      </c>
      <c r="P7" s="6">
        <v>0.1569799775820982</v>
      </c>
    </row>
    <row r="8" spans="1:16" x14ac:dyDescent="0.35">
      <c r="A8" s="5" t="s">
        <v>51</v>
      </c>
      <c r="B8" s="6">
        <v>0.15039063197380539</v>
      </c>
      <c r="C8" s="6">
        <v>0.16741343438099529</v>
      </c>
      <c r="D8" s="6">
        <v>0.13467727607599969</v>
      </c>
      <c r="E8" s="6">
        <v>0.27280257927260898</v>
      </c>
      <c r="F8" s="6">
        <v>0.1873222733310714</v>
      </c>
      <c r="G8" s="6">
        <v>7.8618973179624671E-2</v>
      </c>
      <c r="H8" s="6">
        <v>0.1224186633125442</v>
      </c>
      <c r="I8" s="6">
        <v>0.10457590248663461</v>
      </c>
      <c r="J8" s="6">
        <v>9.8775725915607029E-2</v>
      </c>
      <c r="K8" s="6">
        <v>0.21759302748975931</v>
      </c>
      <c r="L8" s="6">
        <v>0.53505592595431528</v>
      </c>
      <c r="M8" s="6">
        <v>6.1678926802524901E-3</v>
      </c>
      <c r="N8" s="6">
        <v>4.866214811536778E-2</v>
      </c>
      <c r="O8" s="6">
        <v>0.1345707590118449</v>
      </c>
      <c r="P8" s="6">
        <v>0.19575050454536011</v>
      </c>
    </row>
    <row r="9" spans="1:16" x14ac:dyDescent="0.35">
      <c r="A9" s="5" t="s">
        <v>52</v>
      </c>
      <c r="B9" s="6">
        <v>4.4423013235743131E-2</v>
      </c>
      <c r="C9" s="6">
        <v>4.4664134434560597E-2</v>
      </c>
      <c r="D9" s="6">
        <v>4.4200439823863277E-2</v>
      </c>
      <c r="E9" s="6">
        <v>7.6751759961651261E-2</v>
      </c>
      <c r="F9" s="6">
        <v>8.307161702050174E-2</v>
      </c>
      <c r="G9" s="6">
        <v>8.6283494484455547E-2</v>
      </c>
      <c r="H9" s="6">
        <v>1.30358284967302E-2</v>
      </c>
      <c r="I9" s="6">
        <v>1.9442742576038868E-2</v>
      </c>
      <c r="J9" s="6">
        <v>2.1965380288720329E-2</v>
      </c>
      <c r="K9" s="6">
        <v>0</v>
      </c>
      <c r="L9" s="6">
        <v>3.2502605126684757E-2</v>
      </c>
      <c r="M9" s="6">
        <v>2.3071069893303611E-2</v>
      </c>
      <c r="N9" s="6">
        <v>0</v>
      </c>
      <c r="O9" s="6">
        <v>5.3091942274839959E-2</v>
      </c>
      <c r="P9" s="6">
        <v>1.3213645787500439E-2</v>
      </c>
    </row>
    <row r="10" spans="1:16" x14ac:dyDescent="0.35">
      <c r="A10" s="5" t="s">
        <v>53</v>
      </c>
      <c r="B10" s="6">
        <v>7.1606188694337394E-2</v>
      </c>
      <c r="C10" s="6">
        <v>7.4519618828288128E-2</v>
      </c>
      <c r="D10" s="6">
        <v>6.8916868599849038E-2</v>
      </c>
      <c r="E10" s="6">
        <v>9.1719436774060983E-3</v>
      </c>
      <c r="F10" s="6">
        <v>2.4585249421902419E-2</v>
      </c>
      <c r="G10" s="6">
        <v>1.8822003167763168E-2</v>
      </c>
      <c r="H10" s="6">
        <v>7.3551696936026464E-2</v>
      </c>
      <c r="I10" s="6">
        <v>0.1007310945647064</v>
      </c>
      <c r="J10" s="6">
        <v>8.1262310484595118E-2</v>
      </c>
      <c r="K10" s="6">
        <v>0.22582747936440661</v>
      </c>
      <c r="L10" s="6">
        <v>8.3285911139780566E-2</v>
      </c>
      <c r="M10" s="6">
        <v>2.7728061834115459E-2</v>
      </c>
      <c r="N10" s="6">
        <v>0</v>
      </c>
      <c r="O10" s="6">
        <v>3.3696136938036123E-2</v>
      </c>
      <c r="P10" s="6">
        <v>0.13686402575985501</v>
      </c>
    </row>
    <row r="11" spans="1:16" x14ac:dyDescent="0.35">
      <c r="A11" s="5" t="s">
        <v>54</v>
      </c>
      <c r="B11" s="6">
        <v>0.1356465577294102</v>
      </c>
      <c r="C11" s="6">
        <v>0.14738986438923971</v>
      </c>
      <c r="D11" s="6">
        <v>0.1248065824686371</v>
      </c>
      <c r="E11" s="6">
        <v>2.8232397278707438E-2</v>
      </c>
      <c r="F11" s="6">
        <v>3.7769938983448798E-2</v>
      </c>
      <c r="G11" s="6">
        <v>5.3104206524060227E-2</v>
      </c>
      <c r="H11" s="6">
        <v>0.19902836188937301</v>
      </c>
      <c r="I11" s="6">
        <v>0.21357443571451509</v>
      </c>
      <c r="J11" s="6">
        <v>0.28282577500166162</v>
      </c>
      <c r="K11" s="6">
        <v>0.14062678169898121</v>
      </c>
      <c r="L11" s="6">
        <v>9.7211166563011819E-2</v>
      </c>
      <c r="M11" s="6">
        <v>1.6843440861061321E-2</v>
      </c>
      <c r="N11" s="6">
        <v>0.91458179915596372</v>
      </c>
      <c r="O11" s="6">
        <v>8.2440266208334056E-2</v>
      </c>
      <c r="P11" s="6">
        <v>0.25801526374877848</v>
      </c>
    </row>
    <row r="12" spans="1:16" ht="29" x14ac:dyDescent="0.35">
      <c r="A12" s="5" t="s">
        <v>56</v>
      </c>
      <c r="B12" s="6">
        <v>1.166158040861716E-2</v>
      </c>
      <c r="C12" s="6">
        <v>2.3690856630896521E-3</v>
      </c>
      <c r="D12" s="6">
        <v>2.0239267773024861E-2</v>
      </c>
      <c r="E12" s="6">
        <v>0</v>
      </c>
      <c r="F12" s="6">
        <v>0</v>
      </c>
      <c r="G12" s="6">
        <v>2.2712813374341249E-3</v>
      </c>
      <c r="H12" s="6">
        <v>3.3793676511550928E-3</v>
      </c>
      <c r="I12" s="6">
        <v>4.1567573959470647E-3</v>
      </c>
      <c r="J12" s="6">
        <v>1.1756407152429239E-2</v>
      </c>
      <c r="K12" s="6">
        <v>7.664474546779719E-2</v>
      </c>
      <c r="L12" s="6">
        <v>9.799031132263096E-3</v>
      </c>
      <c r="M12" s="6">
        <v>4.6590756132369546E-3</v>
      </c>
      <c r="N12" s="6">
        <v>0</v>
      </c>
      <c r="O12" s="6">
        <v>2.5196410071474561E-2</v>
      </c>
      <c r="P12" s="6">
        <v>2.017846488346191E-3</v>
      </c>
    </row>
    <row r="13" spans="1:16" x14ac:dyDescent="0.35">
      <c r="A13" s="5" t="s">
        <v>47</v>
      </c>
      <c r="B13" s="6">
        <v>0.1427274612329309</v>
      </c>
      <c r="C13" s="6">
        <v>7.7198519130168092E-2</v>
      </c>
      <c r="D13" s="6">
        <v>0.20321571482580009</v>
      </c>
      <c r="E13" s="6">
        <v>0.1258321753289034</v>
      </c>
      <c r="F13" s="6">
        <v>9.367850562865869E-2</v>
      </c>
      <c r="G13" s="6">
        <v>0.25399574048607371</v>
      </c>
      <c r="H13" s="6">
        <v>0.19334466187374619</v>
      </c>
      <c r="I13" s="6">
        <v>0.1575905276223811</v>
      </c>
      <c r="J13" s="6">
        <v>9.1486075826290758E-2</v>
      </c>
      <c r="K13" s="6">
        <v>4.8004112676005573E-2</v>
      </c>
      <c r="L13" s="6">
        <v>9.2717069316187103E-2</v>
      </c>
      <c r="M13" s="6">
        <v>3.437458200484092E-2</v>
      </c>
      <c r="N13" s="6">
        <v>0</v>
      </c>
      <c r="O13" s="6">
        <v>9.7158516933819813E-2</v>
      </c>
      <c r="P13" s="6">
        <v>0.1044647666990253</v>
      </c>
    </row>
    <row r="14" spans="1:16" x14ac:dyDescent="0.35">
      <c r="A14" s="5" t="s">
        <v>57</v>
      </c>
      <c r="B14" s="6">
        <v>0.13158796451917071</v>
      </c>
      <c r="C14" s="6">
        <v>0.1652210075672709</v>
      </c>
      <c r="D14" s="6">
        <v>0.1005420789652271</v>
      </c>
      <c r="E14" s="6">
        <v>0.12844661169662319</v>
      </c>
      <c r="F14" s="6">
        <v>0.17243066592226811</v>
      </c>
      <c r="G14" s="6">
        <v>0.23013739733157779</v>
      </c>
      <c r="H14" s="6">
        <v>0.15773912412590349</v>
      </c>
      <c r="I14" s="6">
        <v>0.13819356713563741</v>
      </c>
      <c r="J14" s="6">
        <v>4.4909780419796291E-2</v>
      </c>
      <c r="K14" s="6">
        <v>0</v>
      </c>
      <c r="L14" s="6">
        <v>2.9402306975774952E-3</v>
      </c>
      <c r="M14" s="6">
        <v>4.6487498115311346E-3</v>
      </c>
      <c r="N14" s="6">
        <v>1.62766750418506E-2</v>
      </c>
      <c r="O14" s="6">
        <v>4.6503191432375912E-2</v>
      </c>
      <c r="P14" s="6">
        <v>6.9079169339752888E-2</v>
      </c>
    </row>
    <row r="15" spans="1:16" x14ac:dyDescent="0.35">
      <c r="A15" s="5" t="s">
        <v>14</v>
      </c>
      <c r="B15" s="7">
        <v>992</v>
      </c>
      <c r="C15" s="7">
        <v>476</v>
      </c>
      <c r="D15" s="7">
        <v>516</v>
      </c>
      <c r="E15" s="7">
        <v>133</v>
      </c>
      <c r="F15" s="7">
        <v>153</v>
      </c>
      <c r="G15" s="7">
        <v>153</v>
      </c>
      <c r="H15" s="7">
        <v>146</v>
      </c>
      <c r="I15" s="7">
        <v>168</v>
      </c>
      <c r="J15" s="7">
        <v>129</v>
      </c>
      <c r="K15" s="7">
        <v>111</v>
      </c>
      <c r="L15" s="7">
        <v>196</v>
      </c>
      <c r="M15" s="7">
        <v>168</v>
      </c>
      <c r="N15" s="7">
        <v>41</v>
      </c>
      <c r="O15" s="7">
        <v>410</v>
      </c>
      <c r="P15" s="7">
        <v>364</v>
      </c>
    </row>
    <row r="16" spans="1:16" x14ac:dyDescent="0.35">
      <c r="A16" s="5" t="s">
        <v>15</v>
      </c>
      <c r="B16" s="7">
        <v>1017</v>
      </c>
      <c r="C16" s="7">
        <v>501</v>
      </c>
      <c r="D16" s="7">
        <v>516</v>
      </c>
      <c r="E16" s="7">
        <v>142</v>
      </c>
      <c r="F16" s="7">
        <v>149</v>
      </c>
      <c r="G16" s="7">
        <v>165</v>
      </c>
      <c r="H16" s="7">
        <v>147</v>
      </c>
      <c r="I16" s="7">
        <v>174</v>
      </c>
      <c r="J16" s="7">
        <v>145</v>
      </c>
      <c r="K16" s="7">
        <v>95</v>
      </c>
      <c r="L16" s="7">
        <v>314</v>
      </c>
      <c r="M16" s="7">
        <v>258</v>
      </c>
      <c r="N16" s="7">
        <v>45</v>
      </c>
      <c r="O16" s="7">
        <v>480</v>
      </c>
      <c r="P16" s="7">
        <v>425</v>
      </c>
    </row>
    <row r="18" spans="1:2" x14ac:dyDescent="0.35">
      <c r="A18" s="8" t="s">
        <v>35</v>
      </c>
      <c r="B18" s="8" t="s">
        <v>35</v>
      </c>
    </row>
  </sheetData>
  <mergeCells count="4">
    <mergeCell ref="C4:D4"/>
    <mergeCell ref="E4:K4"/>
    <mergeCell ref="L4:N4"/>
    <mergeCell ref="O4:P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9"/>
  <sheetViews>
    <sheetView workbookViewId="0">
      <pane xSplit="1" ySplit="3" topLeftCell="B5" activePane="bottomRight" state="frozen"/>
      <selection pane="topRight" activeCell="B1" sqref="B1"/>
      <selection pane="bottomLeft" activeCell="A4" sqref="A4"/>
      <selection pane="bottomRight" activeCell="A13" sqref="A13:XFD13"/>
    </sheetView>
  </sheetViews>
  <sheetFormatPr defaultRowHeight="14.5" x14ac:dyDescent="0.35"/>
  <cols>
    <col min="1" max="1" width="25.7265625" customWidth="1"/>
    <col min="2" max="17" width="12.7265625" customWidth="1"/>
  </cols>
  <sheetData>
    <row r="1" spans="1:16" x14ac:dyDescent="0.35">
      <c r="A1" s="1" t="s">
        <v>58</v>
      </c>
    </row>
    <row r="2" spans="1:16" ht="29" x14ac:dyDescent="0.35">
      <c r="A2" s="2" t="s">
        <v>59</v>
      </c>
    </row>
    <row r="4" spans="1:16" x14ac:dyDescent="0.35">
      <c r="C4" s="9" t="s">
        <v>17</v>
      </c>
      <c r="D4" s="9"/>
      <c r="E4" s="9" t="s">
        <v>20</v>
      </c>
      <c r="F4" s="9"/>
      <c r="G4" s="9"/>
      <c r="H4" s="9"/>
      <c r="I4" s="9"/>
      <c r="J4" s="9"/>
      <c r="K4" s="9"/>
      <c r="L4" s="9" t="s">
        <v>28</v>
      </c>
      <c r="M4" s="9"/>
      <c r="N4" s="9"/>
      <c r="O4" s="9" t="s">
        <v>32</v>
      </c>
      <c r="P4" s="9"/>
    </row>
    <row r="5" spans="1:16" ht="43.5" x14ac:dyDescent="0.35">
      <c r="A5" s="3" t="s">
        <v>58</v>
      </c>
      <c r="B5" s="4" t="s">
        <v>16</v>
      </c>
      <c r="C5" s="4" t="s">
        <v>18</v>
      </c>
      <c r="D5" s="4" t="s">
        <v>19</v>
      </c>
      <c r="E5" s="4" t="s">
        <v>21</v>
      </c>
      <c r="F5" s="4" t="s">
        <v>22</v>
      </c>
      <c r="G5" s="4" t="s">
        <v>23</v>
      </c>
      <c r="H5" s="4" t="s">
        <v>24</v>
      </c>
      <c r="I5" s="4" t="s">
        <v>25</v>
      </c>
      <c r="J5" s="4" t="s">
        <v>26</v>
      </c>
      <c r="K5" s="4" t="s">
        <v>27</v>
      </c>
      <c r="L5" s="4" t="s">
        <v>29</v>
      </c>
      <c r="M5" s="4" t="s">
        <v>30</v>
      </c>
      <c r="N5" s="4" t="s">
        <v>31</v>
      </c>
      <c r="O5" s="4" t="s">
        <v>33</v>
      </c>
      <c r="P5" s="4" t="s">
        <v>34</v>
      </c>
    </row>
    <row r="6" spans="1:16" x14ac:dyDescent="0.35">
      <c r="A6" s="5" t="s">
        <v>30</v>
      </c>
      <c r="B6" s="6">
        <v>0.20065072839022441</v>
      </c>
      <c r="C6" s="6">
        <v>0.20109369382978909</v>
      </c>
      <c r="D6" s="6">
        <v>0.2002418372196749</v>
      </c>
      <c r="E6" s="6">
        <v>0.31185366145602128</v>
      </c>
      <c r="F6" s="6">
        <v>0.22196679235210651</v>
      </c>
      <c r="G6" s="6">
        <v>0.1674897776189285</v>
      </c>
      <c r="H6" s="6">
        <v>0.2260135891358459</v>
      </c>
      <c r="I6" s="6">
        <v>0.16486250145041539</v>
      </c>
      <c r="J6" s="6">
        <v>0.19513143242577821</v>
      </c>
      <c r="K6" s="6">
        <v>0.1110105246198094</v>
      </c>
      <c r="L6" s="6">
        <v>7.1257525855311254E-2</v>
      </c>
      <c r="M6" s="6">
        <v>0.71056384068619838</v>
      </c>
      <c r="N6" s="6">
        <v>0</v>
      </c>
      <c r="O6" s="6">
        <v>0.42621812330490039</v>
      </c>
      <c r="P6" s="6">
        <v>5.2116664407361062E-2</v>
      </c>
    </row>
    <row r="7" spans="1:16" x14ac:dyDescent="0.35">
      <c r="A7" s="5" t="s">
        <v>50</v>
      </c>
      <c r="B7" s="6">
        <v>7.707511635338668E-2</v>
      </c>
      <c r="C7" s="6">
        <v>7.6601824450578573E-2</v>
      </c>
      <c r="D7" s="6">
        <v>7.7512001182011056E-2</v>
      </c>
      <c r="E7" s="6">
        <v>1.530143586300455E-2</v>
      </c>
      <c r="F7" s="6">
        <v>0.116717993333926</v>
      </c>
      <c r="G7" s="6">
        <v>4.659622309966744E-2</v>
      </c>
      <c r="H7" s="6">
        <v>2.5046127734273109E-2</v>
      </c>
      <c r="I7" s="6">
        <v>8.1841601394742072E-2</v>
      </c>
      <c r="J7" s="6">
        <v>0.11594487263802571</v>
      </c>
      <c r="K7" s="6">
        <v>0.15436152215062349</v>
      </c>
      <c r="L7" s="6">
        <v>6.2779749937665483E-2</v>
      </c>
      <c r="M7" s="6">
        <v>7.511942706951916E-3</v>
      </c>
      <c r="N7" s="6">
        <v>7.8403567358823548E-3</v>
      </c>
      <c r="O7" s="6">
        <v>2.1999313203831559E-2</v>
      </c>
      <c r="P7" s="6">
        <v>0.167173102038564</v>
      </c>
    </row>
    <row r="8" spans="1:16" x14ac:dyDescent="0.35">
      <c r="A8" s="5" t="s">
        <v>51</v>
      </c>
      <c r="B8" s="6">
        <v>0.14963732294606549</v>
      </c>
      <c r="C8" s="6">
        <v>0.17129163272061029</v>
      </c>
      <c r="D8" s="6">
        <v>0.1296487295247474</v>
      </c>
      <c r="E8" s="6">
        <v>0.27713956915827731</v>
      </c>
      <c r="F8" s="6">
        <v>0.2047117535756422</v>
      </c>
      <c r="G8" s="6">
        <v>9.2327326669101636E-2</v>
      </c>
      <c r="H8" s="6">
        <v>0.12360434323280479</v>
      </c>
      <c r="I8" s="6">
        <v>9.3736580963535432E-2</v>
      </c>
      <c r="J8" s="6">
        <v>7.6299125600357814E-2</v>
      </c>
      <c r="K8" s="6">
        <v>0.2038071002310215</v>
      </c>
      <c r="L8" s="6">
        <v>0.50195981351392738</v>
      </c>
      <c r="M8" s="6">
        <v>3.3382654897101863E-2</v>
      </c>
      <c r="N8" s="6">
        <v>6.1301169066303313E-2</v>
      </c>
      <c r="O8" s="6">
        <v>0.15831186580662429</v>
      </c>
      <c r="P8" s="6">
        <v>0.18597872675982</v>
      </c>
    </row>
    <row r="9" spans="1:16" x14ac:dyDescent="0.35">
      <c r="A9" s="5" t="s">
        <v>52</v>
      </c>
      <c r="B9" s="6">
        <v>7.3213896090482816E-2</v>
      </c>
      <c r="C9" s="6">
        <v>8.0138679869360394E-2</v>
      </c>
      <c r="D9" s="6">
        <v>6.6821788056208975E-2</v>
      </c>
      <c r="E9" s="6">
        <v>0.12960093525759639</v>
      </c>
      <c r="F9" s="6">
        <v>9.8271680559854691E-2</v>
      </c>
      <c r="G9" s="6">
        <v>0.1188799297783686</v>
      </c>
      <c r="H9" s="6">
        <v>5.1281231236138751E-2</v>
      </c>
      <c r="I9" s="6">
        <v>3.8740088334760441E-2</v>
      </c>
      <c r="J9" s="6">
        <v>4.7140040741559877E-2</v>
      </c>
      <c r="K9" s="6">
        <v>1.9575008334260569E-2</v>
      </c>
      <c r="L9" s="6">
        <v>4.1335855084177038E-2</v>
      </c>
      <c r="M9" s="6">
        <v>0.1208513029772581</v>
      </c>
      <c r="N9" s="6">
        <v>0</v>
      </c>
      <c r="O9" s="6">
        <v>0.1221995264905906</v>
      </c>
      <c r="P9" s="6">
        <v>1.5420061493531321E-2</v>
      </c>
    </row>
    <row r="10" spans="1:16" x14ac:dyDescent="0.35">
      <c r="A10" s="5" t="s">
        <v>53</v>
      </c>
      <c r="B10" s="6">
        <v>7.4369914725139472E-2</v>
      </c>
      <c r="C10" s="6">
        <v>7.5495663076699512E-2</v>
      </c>
      <c r="D10" s="6">
        <v>7.3330762411889364E-2</v>
      </c>
      <c r="E10" s="6">
        <v>5.8368087983392443E-3</v>
      </c>
      <c r="F10" s="6">
        <v>3.2583154656679478E-2</v>
      </c>
      <c r="G10" s="6">
        <v>3.0782419478745372E-2</v>
      </c>
      <c r="H10" s="6">
        <v>6.2371933123682853E-2</v>
      </c>
      <c r="I10" s="6">
        <v>9.615524369771665E-2</v>
      </c>
      <c r="J10" s="6">
        <v>8.280854665333337E-2</v>
      </c>
      <c r="K10" s="6">
        <v>0.24683449752389369</v>
      </c>
      <c r="L10" s="6">
        <v>7.882921653926124E-2</v>
      </c>
      <c r="M10" s="6">
        <v>4.8915030428033912E-2</v>
      </c>
      <c r="N10" s="6">
        <v>5.8369333315020047E-2</v>
      </c>
      <c r="O10" s="6">
        <v>3.3892802658556882E-2</v>
      </c>
      <c r="P10" s="6">
        <v>0.13514948452353051</v>
      </c>
    </row>
    <row r="11" spans="1:16" x14ac:dyDescent="0.35">
      <c r="A11" s="5" t="s">
        <v>54</v>
      </c>
      <c r="B11" s="6">
        <v>0.13030930785672409</v>
      </c>
      <c r="C11" s="6">
        <v>0.13838797639910161</v>
      </c>
      <c r="D11" s="6">
        <v>0.122852075436922</v>
      </c>
      <c r="E11" s="6">
        <v>4.7835967217729541E-3</v>
      </c>
      <c r="F11" s="6">
        <v>3.201070168452156E-2</v>
      </c>
      <c r="G11" s="6">
        <v>4.9677017414725792E-2</v>
      </c>
      <c r="H11" s="6">
        <v>0.1925591097299133</v>
      </c>
      <c r="I11" s="6">
        <v>0.21074118208150611</v>
      </c>
      <c r="J11" s="6">
        <v>0.29795759525445048</v>
      </c>
      <c r="K11" s="6">
        <v>0.12886126770442921</v>
      </c>
      <c r="L11" s="6">
        <v>0.10556349951955241</v>
      </c>
      <c r="M11" s="6">
        <v>1.066332696151508E-2</v>
      </c>
      <c r="N11" s="6">
        <v>0.85621246584094357</v>
      </c>
      <c r="O11" s="6">
        <v>7.0129143268015101E-2</v>
      </c>
      <c r="P11" s="6">
        <v>0.25855438496492911</v>
      </c>
    </row>
    <row r="12" spans="1:16" x14ac:dyDescent="0.35">
      <c r="A12" s="5" t="s">
        <v>55</v>
      </c>
      <c r="B12" s="6">
        <v>1.5426882568436639E-2</v>
      </c>
      <c r="C12" s="6">
        <v>8.3599998866526783E-3</v>
      </c>
      <c r="D12" s="6">
        <v>2.195015881935574E-2</v>
      </c>
      <c r="E12" s="6">
        <v>0</v>
      </c>
      <c r="F12" s="6">
        <v>4.0473410449454418E-3</v>
      </c>
      <c r="G12" s="6">
        <v>2.2712813374341249E-3</v>
      </c>
      <c r="H12" s="6">
        <v>1.043495455680174E-2</v>
      </c>
      <c r="I12" s="6">
        <v>7.795736155463473E-3</v>
      </c>
      <c r="J12" s="6">
        <v>2.3216814638248821E-2</v>
      </c>
      <c r="K12" s="6">
        <v>7.6644745467797176E-2</v>
      </c>
      <c r="L12" s="6">
        <v>1.0960374668695091E-2</v>
      </c>
      <c r="M12" s="6">
        <v>2.5578342711497039E-2</v>
      </c>
      <c r="N12" s="6">
        <v>0</v>
      </c>
      <c r="O12" s="6">
        <v>3.3992011943087361E-2</v>
      </c>
      <c r="P12" s="6">
        <v>3.7152701991839008E-3</v>
      </c>
    </row>
    <row r="13" spans="1:16" ht="29" x14ac:dyDescent="0.35">
      <c r="A13" s="5" t="s">
        <v>56</v>
      </c>
      <c r="B13" s="6">
        <v>3.3044048207378851E-3</v>
      </c>
      <c r="C13" s="6">
        <v>4.3056013867121563E-3</v>
      </c>
      <c r="D13" s="6">
        <v>2.3802233852434729E-3</v>
      </c>
      <c r="E13" s="6">
        <v>0</v>
      </c>
      <c r="F13" s="6">
        <v>0</v>
      </c>
      <c r="G13" s="6">
        <v>0</v>
      </c>
      <c r="H13" s="6">
        <v>8.2558219335097643E-3</v>
      </c>
      <c r="I13" s="6">
        <v>3.444767338390704E-3</v>
      </c>
      <c r="J13" s="6">
        <v>1.1604871851430221E-2</v>
      </c>
      <c r="K13" s="6">
        <v>0</v>
      </c>
      <c r="L13" s="6">
        <v>1.281172035756583E-2</v>
      </c>
      <c r="M13" s="6">
        <v>4.5425099996440933E-3</v>
      </c>
      <c r="N13" s="6">
        <v>0</v>
      </c>
      <c r="O13" s="6">
        <v>1.855634840048636E-3</v>
      </c>
      <c r="P13" s="6">
        <v>5.5554599813499262E-3</v>
      </c>
    </row>
    <row r="14" spans="1:16" x14ac:dyDescent="0.35">
      <c r="A14" s="5" t="s">
        <v>47</v>
      </c>
      <c r="B14" s="6">
        <v>0.15167435432538839</v>
      </c>
      <c r="C14" s="6">
        <v>8.1115616541782704E-2</v>
      </c>
      <c r="D14" s="6">
        <v>0.21680549618869591</v>
      </c>
      <c r="E14" s="6">
        <v>0.18548557617122119</v>
      </c>
      <c r="F14" s="6">
        <v>0.11725991687005589</v>
      </c>
      <c r="G14" s="6">
        <v>0.26183862727145057</v>
      </c>
      <c r="H14" s="6">
        <v>0.1426937651911262</v>
      </c>
      <c r="I14" s="6">
        <v>0.16104396410944169</v>
      </c>
      <c r="J14" s="6">
        <v>0.1049869197770191</v>
      </c>
      <c r="K14" s="6">
        <v>5.8905333968164872E-2</v>
      </c>
      <c r="L14" s="6">
        <v>0.10862178312868941</v>
      </c>
      <c r="M14" s="6">
        <v>3.3342298820268478E-2</v>
      </c>
      <c r="N14" s="6">
        <v>0</v>
      </c>
      <c r="O14" s="6">
        <v>9.2493519635849925E-2</v>
      </c>
      <c r="P14" s="6">
        <v>0.1056722489781303</v>
      </c>
    </row>
    <row r="15" spans="1:16" x14ac:dyDescent="0.35">
      <c r="A15" s="5" t="s">
        <v>57</v>
      </c>
      <c r="B15" s="6">
        <v>0.1243380719234141</v>
      </c>
      <c r="C15" s="6">
        <v>0.16320931183871301</v>
      </c>
      <c r="D15" s="6">
        <v>8.8456927775251284E-2</v>
      </c>
      <c r="E15" s="6">
        <v>6.9998416573766972E-2</v>
      </c>
      <c r="F15" s="6">
        <v>0.17243066592226811</v>
      </c>
      <c r="G15" s="6">
        <v>0.23013739733157779</v>
      </c>
      <c r="H15" s="6">
        <v>0.15773912412590349</v>
      </c>
      <c r="I15" s="6">
        <v>0.1416383344740281</v>
      </c>
      <c r="J15" s="6">
        <v>4.4909780419796277E-2</v>
      </c>
      <c r="K15" s="6">
        <v>0</v>
      </c>
      <c r="L15" s="6">
        <v>5.8804613951549903E-3</v>
      </c>
      <c r="M15" s="6">
        <v>4.6487498115311381E-3</v>
      </c>
      <c r="N15" s="6">
        <v>1.62766750418506E-2</v>
      </c>
      <c r="O15" s="6">
        <v>3.8908058848495512E-2</v>
      </c>
      <c r="P15" s="6">
        <v>7.0664596653599837E-2</v>
      </c>
    </row>
    <row r="16" spans="1:16" x14ac:dyDescent="0.35">
      <c r="A16" s="5" t="s">
        <v>14</v>
      </c>
      <c r="B16" s="7">
        <v>992</v>
      </c>
      <c r="C16" s="7">
        <v>476</v>
      </c>
      <c r="D16" s="7">
        <v>516</v>
      </c>
      <c r="E16" s="7">
        <v>133</v>
      </c>
      <c r="F16" s="7">
        <v>153</v>
      </c>
      <c r="G16" s="7">
        <v>153</v>
      </c>
      <c r="H16" s="7">
        <v>146</v>
      </c>
      <c r="I16" s="7">
        <v>168</v>
      </c>
      <c r="J16" s="7">
        <v>129</v>
      </c>
      <c r="K16" s="7">
        <v>111</v>
      </c>
      <c r="L16" s="7">
        <v>196</v>
      </c>
      <c r="M16" s="7">
        <v>168</v>
      </c>
      <c r="N16" s="7">
        <v>41</v>
      </c>
      <c r="O16" s="7">
        <v>410</v>
      </c>
      <c r="P16" s="7">
        <v>364</v>
      </c>
    </row>
    <row r="17" spans="1:16" x14ac:dyDescent="0.35">
      <c r="A17" s="5" t="s">
        <v>15</v>
      </c>
      <c r="B17" s="7">
        <v>1017</v>
      </c>
      <c r="C17" s="7">
        <v>501</v>
      </c>
      <c r="D17" s="7">
        <v>516</v>
      </c>
      <c r="E17" s="7">
        <v>142</v>
      </c>
      <c r="F17" s="7">
        <v>149</v>
      </c>
      <c r="G17" s="7">
        <v>165</v>
      </c>
      <c r="H17" s="7">
        <v>147</v>
      </c>
      <c r="I17" s="7">
        <v>174</v>
      </c>
      <c r="J17" s="7">
        <v>145</v>
      </c>
      <c r="K17" s="7">
        <v>95</v>
      </c>
      <c r="L17" s="7">
        <v>314</v>
      </c>
      <c r="M17" s="7">
        <v>258</v>
      </c>
      <c r="N17" s="7">
        <v>45</v>
      </c>
      <c r="O17" s="7">
        <v>480</v>
      </c>
      <c r="P17" s="7">
        <v>425</v>
      </c>
    </row>
    <row r="19" spans="1:16" x14ac:dyDescent="0.35">
      <c r="A19" s="8" t="s">
        <v>35</v>
      </c>
      <c r="B19" s="8" t="s">
        <v>35</v>
      </c>
    </row>
  </sheetData>
  <mergeCells count="4">
    <mergeCell ref="C4:D4"/>
    <mergeCell ref="E4:K4"/>
    <mergeCell ref="L4:N4"/>
    <mergeCell ref="O4:P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15"/>
  <sheetViews>
    <sheetView workbookViewId="0">
      <pane xSplit="1" ySplit="3" topLeftCell="C6" activePane="bottomRight" state="frozen"/>
      <selection pane="topRight" activeCell="B1" sqref="B1"/>
      <selection pane="bottomLeft" activeCell="A4" sqref="A4"/>
      <selection pane="bottomRight" activeCell="E10" sqref="E10"/>
    </sheetView>
  </sheetViews>
  <sheetFormatPr defaultRowHeight="14.5" x14ac:dyDescent="0.35"/>
  <cols>
    <col min="1" max="1" width="25.7265625" customWidth="1"/>
    <col min="2" max="18" width="12.7265625" customWidth="1"/>
  </cols>
  <sheetData>
    <row r="1" spans="1:17" x14ac:dyDescent="0.35">
      <c r="A1" s="1" t="s">
        <v>60</v>
      </c>
    </row>
    <row r="4" spans="1:17" x14ac:dyDescent="0.35">
      <c r="D4" s="9" t="s">
        <v>17</v>
      </c>
      <c r="E4" s="9"/>
      <c r="F4" s="9" t="s">
        <v>20</v>
      </c>
      <c r="G4" s="9"/>
      <c r="H4" s="9"/>
      <c r="I4" s="9"/>
      <c r="J4" s="9"/>
      <c r="K4" s="9"/>
      <c r="L4" s="9"/>
      <c r="M4" s="9" t="s">
        <v>28</v>
      </c>
      <c r="N4" s="9"/>
      <c r="O4" s="9"/>
      <c r="P4" s="9" t="s">
        <v>32</v>
      </c>
      <c r="Q4" s="9"/>
    </row>
    <row r="5" spans="1:17" ht="43.5" x14ac:dyDescent="0.35">
      <c r="A5" s="3" t="s">
        <v>60</v>
      </c>
      <c r="B5" s="4" t="s">
        <v>16</v>
      </c>
      <c r="C5" s="3" t="s">
        <v>48</v>
      </c>
      <c r="D5" s="4" t="s">
        <v>16</v>
      </c>
      <c r="E5" s="4" t="s">
        <v>78</v>
      </c>
      <c r="F5" s="4" t="s">
        <v>21</v>
      </c>
      <c r="G5" s="4" t="s">
        <v>22</v>
      </c>
      <c r="H5" s="4" t="s">
        <v>23</v>
      </c>
      <c r="I5" s="4" t="s">
        <v>24</v>
      </c>
      <c r="J5" s="4" t="s">
        <v>25</v>
      </c>
      <c r="K5" s="4" t="s">
        <v>26</v>
      </c>
      <c r="L5" s="4" t="s">
        <v>27</v>
      </c>
      <c r="M5" s="4" t="s">
        <v>29</v>
      </c>
      <c r="N5" s="4" t="s">
        <v>30</v>
      </c>
      <c r="O5" s="4" t="s">
        <v>31</v>
      </c>
      <c r="P5" s="4" t="s">
        <v>33</v>
      </c>
      <c r="Q5" s="4" t="s">
        <v>34</v>
      </c>
    </row>
    <row r="6" spans="1:17" ht="43.5" x14ac:dyDescent="0.35">
      <c r="A6" s="5" t="s">
        <v>61</v>
      </c>
      <c r="B6" s="6">
        <v>0.34544136526103569</v>
      </c>
      <c r="C6" s="5" t="s">
        <v>30</v>
      </c>
      <c r="D6" s="22">
        <v>0.37253874867150888</v>
      </c>
      <c r="E6" s="6">
        <f>B6-D6</f>
        <v>-2.7097383410473186E-2</v>
      </c>
      <c r="F6" s="6"/>
      <c r="G6" s="6">
        <v>0.4159084660412421</v>
      </c>
      <c r="H6" s="6">
        <v>0.49921920900418087</v>
      </c>
      <c r="I6" s="6">
        <v>0.42527058871855511</v>
      </c>
      <c r="J6" s="6">
        <v>0.27257162785343109</v>
      </c>
      <c r="K6" s="6">
        <v>0.3113433909601922</v>
      </c>
      <c r="L6" s="6">
        <v>0.16221695756482921</v>
      </c>
      <c r="M6" s="6">
        <v>0.1056603452623531</v>
      </c>
      <c r="N6" s="6">
        <v>0.89768153338667411</v>
      </c>
      <c r="O6" s="6">
        <v>0</v>
      </c>
      <c r="P6" s="6">
        <v>0.60565581915254041</v>
      </c>
      <c r="Q6" s="6">
        <v>5.9453378783272337E-2</v>
      </c>
    </row>
    <row r="7" spans="1:17" ht="29" x14ac:dyDescent="0.35">
      <c r="A7" s="5" t="s">
        <v>38</v>
      </c>
      <c r="B7" s="6">
        <v>0.1144990026478772</v>
      </c>
      <c r="C7" s="5" t="s">
        <v>50</v>
      </c>
      <c r="D7" s="22">
        <v>0.1199017319427137</v>
      </c>
      <c r="E7" s="6">
        <f t="shared" ref="E7:E11" si="0">B7-D7</f>
        <v>-5.4027292948364974E-3</v>
      </c>
      <c r="F7" s="6"/>
      <c r="G7" s="6">
        <v>0.1438261483430657</v>
      </c>
      <c r="H7" s="6">
        <v>0.1200728466807285</v>
      </c>
      <c r="I7" s="6">
        <v>3.6327234324778093E-2</v>
      </c>
      <c r="J7" s="6">
        <v>8.8655263151380739E-2</v>
      </c>
      <c r="K7" s="6">
        <v>0.15042995135782139</v>
      </c>
      <c r="L7" s="6">
        <v>0.1835825274620429</v>
      </c>
      <c r="M7" s="6">
        <v>6.9833050261989119E-2</v>
      </c>
      <c r="N7" s="6">
        <v>1.146602726793494E-2</v>
      </c>
      <c r="O7" s="6">
        <v>9.0064822692749943E-3</v>
      </c>
      <c r="P7" s="6">
        <v>3.9562790029951972E-2</v>
      </c>
      <c r="Q7" s="6">
        <v>0.20771707029584299</v>
      </c>
    </row>
    <row r="8" spans="1:17" ht="29" x14ac:dyDescent="0.35">
      <c r="A8" s="5" t="s">
        <v>29</v>
      </c>
      <c r="B8" s="6">
        <v>0.18082818102940801</v>
      </c>
      <c r="C8" s="5" t="s">
        <v>51</v>
      </c>
      <c r="D8" s="22">
        <v>0.1669176764113483</v>
      </c>
      <c r="E8" s="6">
        <f t="shared" si="0"/>
        <v>1.3910504618059705E-2</v>
      </c>
      <c r="F8" s="6"/>
      <c r="G8" s="6">
        <v>0.230012892388717</v>
      </c>
      <c r="H8" s="6">
        <v>0.16393874589468849</v>
      </c>
      <c r="I8" s="6">
        <v>0.13373236283966239</v>
      </c>
      <c r="J8" s="6">
        <v>0.18440147129032389</v>
      </c>
      <c r="K8" s="6">
        <v>0.12102390020104641</v>
      </c>
      <c r="L8" s="6">
        <v>0.1742429775993819</v>
      </c>
      <c r="M8" s="6">
        <v>0.57723839187782011</v>
      </c>
      <c r="N8" s="6">
        <v>7.060722044593749E-3</v>
      </c>
      <c r="O8" s="6">
        <v>4.1380981378749071E-2</v>
      </c>
      <c r="P8" s="6">
        <v>0.12673961254707039</v>
      </c>
      <c r="Q8" s="6">
        <v>0.22598509668668779</v>
      </c>
    </row>
    <row r="9" spans="1:17" ht="29" x14ac:dyDescent="0.35">
      <c r="A9" s="5" t="s">
        <v>40</v>
      </c>
      <c r="B9" s="6">
        <v>4.6842174802248469E-2</v>
      </c>
      <c r="C9" s="5" t="s">
        <v>52</v>
      </c>
      <c r="D9" s="22">
        <v>5.3327926906177492E-2</v>
      </c>
      <c r="E9" s="6">
        <f t="shared" si="0"/>
        <v>-6.4857521039290225E-3</v>
      </c>
      <c r="F9" s="6"/>
      <c r="G9" s="6">
        <v>9.8090755864530629E-2</v>
      </c>
      <c r="H9" s="6">
        <v>6.9492467418529311E-2</v>
      </c>
      <c r="I9" s="6">
        <v>1.5483921208135E-2</v>
      </c>
      <c r="J9" s="6">
        <v>3.4024215707478107E-2</v>
      </c>
      <c r="K9" s="6">
        <v>2.691284692973429E-2</v>
      </c>
      <c r="L9" s="6">
        <v>0</v>
      </c>
      <c r="M9" s="6">
        <v>3.3066372089392261E-2</v>
      </c>
      <c r="N9" s="6">
        <v>2.6410707875893769E-2</v>
      </c>
      <c r="O9" s="6">
        <v>0</v>
      </c>
      <c r="P9" s="6">
        <v>5.8210793506530287E-2</v>
      </c>
      <c r="Q9" s="6">
        <v>1.681162308702179E-2</v>
      </c>
    </row>
    <row r="10" spans="1:17" ht="43.5" x14ac:dyDescent="0.35">
      <c r="A10" s="5" t="s">
        <v>39</v>
      </c>
      <c r="B10" s="6">
        <v>0.10108564497794589</v>
      </c>
      <c r="C10" s="5" t="s">
        <v>53</v>
      </c>
      <c r="D10" s="22">
        <v>0.1181358257139935</v>
      </c>
      <c r="E10" s="6">
        <f t="shared" si="0"/>
        <v>-1.705018073604761E-2</v>
      </c>
      <c r="F10" s="6"/>
      <c r="G10" s="6">
        <v>4.0046639661874231E-2</v>
      </c>
      <c r="H10" s="6">
        <v>4.8662831678275523E-2</v>
      </c>
      <c r="I10" s="6">
        <v>0.1226064805450191</v>
      </c>
      <c r="J10" s="6">
        <v>0.1050088262139232</v>
      </c>
      <c r="K10" s="6">
        <v>7.5783760093414337E-2</v>
      </c>
      <c r="L10" s="6">
        <v>0.24267304473104659</v>
      </c>
      <c r="M10" s="6">
        <v>7.95673560312989E-2</v>
      </c>
      <c r="N10" s="6">
        <v>2.854393033727479E-2</v>
      </c>
      <c r="O10" s="6">
        <v>2.5669840832590999E-2</v>
      </c>
      <c r="P10" s="6">
        <v>3.780782773374039E-2</v>
      </c>
      <c r="Q10" s="6">
        <v>0.18146545027041061</v>
      </c>
    </row>
    <row r="11" spans="1:17" ht="29" x14ac:dyDescent="0.35">
      <c r="A11" s="5" t="s">
        <v>31</v>
      </c>
      <c r="B11" s="6">
        <v>0.1918143639597463</v>
      </c>
      <c r="C11" s="5" t="s">
        <v>54</v>
      </c>
      <c r="D11" s="22">
        <v>0.16417282646457099</v>
      </c>
      <c r="E11" s="6">
        <f t="shared" si="0"/>
        <v>2.7641537495175311E-2</v>
      </c>
      <c r="F11" s="6"/>
      <c r="G11" s="6">
        <v>7.2115097700570507E-2</v>
      </c>
      <c r="H11" s="6">
        <v>9.8613899323597265E-2</v>
      </c>
      <c r="I11" s="6">
        <v>0.26071467771435042</v>
      </c>
      <c r="J11" s="6">
        <v>0.30806439515409001</v>
      </c>
      <c r="K11" s="6">
        <v>0.30010173851599409</v>
      </c>
      <c r="L11" s="6">
        <v>0.14871280054215821</v>
      </c>
      <c r="M11" s="6">
        <v>0.1227208619580723</v>
      </c>
      <c r="N11" s="6">
        <v>2.350358196062205E-2</v>
      </c>
      <c r="O11" s="6">
        <v>0.92394269551938502</v>
      </c>
      <c r="P11" s="6">
        <v>9.7482363561436594E-2</v>
      </c>
      <c r="Q11" s="6">
        <v>0.30563456892100938</v>
      </c>
    </row>
    <row r="12" spans="1:17" ht="58" x14ac:dyDescent="0.35">
      <c r="A12" s="5" t="s">
        <v>14</v>
      </c>
      <c r="B12" s="7">
        <v>576</v>
      </c>
      <c r="C12" s="5" t="s">
        <v>56</v>
      </c>
      <c r="D12" s="22">
        <v>1.600718169240209E-3</v>
      </c>
      <c r="E12" s="7"/>
      <c r="F12" s="7"/>
      <c r="G12" s="7">
        <v>81</v>
      </c>
      <c r="H12" s="7">
        <v>67</v>
      </c>
      <c r="I12" s="7">
        <v>84</v>
      </c>
      <c r="J12" s="7">
        <v>96</v>
      </c>
      <c r="K12" s="7">
        <v>105</v>
      </c>
      <c r="L12" s="7">
        <v>96</v>
      </c>
      <c r="M12" s="7">
        <v>162</v>
      </c>
      <c r="N12" s="7">
        <v>146</v>
      </c>
      <c r="O12" s="7">
        <v>35</v>
      </c>
      <c r="P12" s="7">
        <v>289</v>
      </c>
      <c r="Q12" s="7">
        <v>251</v>
      </c>
    </row>
    <row r="13" spans="1:17" x14ac:dyDescent="0.35">
      <c r="A13" s="5" t="s">
        <v>15</v>
      </c>
      <c r="B13" s="7">
        <v>752</v>
      </c>
      <c r="E13" s="7"/>
      <c r="F13" s="7"/>
      <c r="G13" s="7">
        <v>103</v>
      </c>
      <c r="H13" s="7">
        <v>110</v>
      </c>
      <c r="I13" s="7">
        <v>112</v>
      </c>
      <c r="J13" s="7">
        <v>134</v>
      </c>
      <c r="K13" s="7">
        <v>129</v>
      </c>
      <c r="L13" s="7">
        <v>86</v>
      </c>
      <c r="M13" s="7">
        <v>252</v>
      </c>
      <c r="N13" s="7">
        <v>219</v>
      </c>
      <c r="O13" s="7">
        <v>38</v>
      </c>
      <c r="P13" s="7">
        <v>374</v>
      </c>
      <c r="Q13" s="7">
        <v>341</v>
      </c>
    </row>
    <row r="15" spans="1:17" x14ac:dyDescent="0.35">
      <c r="A15" s="8" t="s">
        <v>35</v>
      </c>
      <c r="B15" s="8" t="s">
        <v>35</v>
      </c>
      <c r="C15" s="8"/>
    </row>
  </sheetData>
  <mergeCells count="4">
    <mergeCell ref="D4:E4"/>
    <mergeCell ref="F4:L4"/>
    <mergeCell ref="M4:O4"/>
    <mergeCell ref="P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Cover page</vt:lpstr>
      <vt:lpstr>likelihood_westminster</vt:lpstr>
      <vt:lpstr>likelihood_holyrood</vt:lpstr>
      <vt:lpstr>votingforced_holyroodcon..</vt:lpstr>
      <vt:lpstr>votingforced_holyroodregion</vt:lpstr>
      <vt:lpstr>votingintention_westminster</vt:lpstr>
      <vt:lpstr>votingintention_raw_constituen</vt:lpstr>
      <vt:lpstr>votingintention_raw_region</vt:lpstr>
      <vt:lpstr>Headline VI const</vt:lpstr>
      <vt:lpstr>Headline VI reg</vt:lpstr>
      <vt:lpstr>Headline VI westminster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Louis  O'Geran</cp:lastModifiedBy>
  <dcterms:created xsi:type="dcterms:W3CDTF">2026-02-06T10:42:26Z</dcterms:created>
  <dcterms:modified xsi:type="dcterms:W3CDTF">2026-02-06T14:36:45Z</dcterms:modified>
</cp:coreProperties>
</file>